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glick\Desktop\"/>
    </mc:Choice>
  </mc:AlternateContent>
  <xr:revisionPtr revIDLastSave="0" documentId="13_ncr:1_{2B9F8DBB-DB8C-40C3-BD54-C8299AB488B6}" xr6:coauthVersionLast="45" xr6:coauthVersionMax="45" xr10:uidLastSave="{00000000-0000-0000-0000-000000000000}"/>
  <bookViews>
    <workbookView xWindow="4932" yWindow="1488" windowWidth="35772" windowHeight="20736" tabRatio="841" xr2:uid="{00000000-000D-0000-FFFF-FFFF00000000}"/>
  </bookViews>
  <sheets>
    <sheet name="Sec 1102 Calc. (payroll cap)" sheetId="20" r:id="rId1"/>
    <sheet name="Input Tab" sheetId="19" r:id="rId2"/>
    <sheet name="Information Request" sheetId="16" r:id="rId3"/>
    <sheet name="Payroll Cost Definition" sheetId="21" r:id="rId4"/>
    <sheet name="Limits &amp; Exclusions" sheetId="15" r:id="rId5"/>
  </sheets>
  <definedNames>
    <definedName name="_xlnm.Print_Area" localSheetId="0">'Sec 1102 Calc. (payroll cap)'!#REF!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9" l="1"/>
  <c r="N6" i="19" s="1"/>
  <c r="M7" i="19" l="1"/>
  <c r="N7" i="19" s="1"/>
  <c r="M8" i="19"/>
  <c r="N8" i="19" s="1"/>
  <c r="M9" i="19"/>
  <c r="N9" i="19" s="1"/>
  <c r="M10" i="19"/>
  <c r="N10" i="19" s="1"/>
  <c r="M11" i="19"/>
  <c r="N11" i="19" s="1"/>
  <c r="M12" i="19"/>
  <c r="N12" i="19" s="1"/>
  <c r="M13" i="19"/>
  <c r="N13" i="19" s="1"/>
  <c r="M14" i="19"/>
  <c r="N14" i="19" s="1"/>
  <c r="M15" i="19"/>
  <c r="N15" i="19" s="1"/>
  <c r="M16" i="19"/>
  <c r="N16" i="19" s="1"/>
  <c r="M17" i="19"/>
  <c r="N17" i="19" s="1"/>
  <c r="M18" i="19"/>
  <c r="N18" i="19" s="1"/>
  <c r="M19" i="19"/>
  <c r="N19" i="19" s="1"/>
  <c r="M20" i="19"/>
  <c r="N20" i="19" s="1"/>
  <c r="M21" i="19"/>
  <c r="N21" i="19" s="1"/>
  <c r="M22" i="19"/>
  <c r="N22" i="19" s="1"/>
  <c r="M23" i="19"/>
  <c r="N23" i="19" s="1"/>
  <c r="M24" i="19"/>
  <c r="N24" i="19" s="1"/>
  <c r="M25" i="19"/>
  <c r="N25" i="19" s="1"/>
  <c r="M26" i="19"/>
  <c r="N26" i="19" s="1"/>
  <c r="M27" i="19"/>
  <c r="N27" i="19" s="1"/>
  <c r="M28" i="19"/>
  <c r="N28" i="19" s="1"/>
  <c r="M29" i="19"/>
  <c r="N29" i="19" s="1"/>
  <c r="M30" i="19"/>
  <c r="N30" i="19" s="1"/>
  <c r="M31" i="19"/>
  <c r="N31" i="19" s="1"/>
  <c r="M32" i="19"/>
  <c r="N32" i="19" s="1"/>
  <c r="M33" i="19"/>
  <c r="N33" i="19" s="1"/>
  <c r="M34" i="19"/>
  <c r="N34" i="19" s="1"/>
  <c r="M35" i="19"/>
  <c r="N35" i="19" s="1"/>
  <c r="M36" i="19"/>
  <c r="N36" i="19" s="1"/>
  <c r="M37" i="19"/>
  <c r="N37" i="19" s="1"/>
  <c r="M38" i="19"/>
  <c r="N38" i="19" s="1"/>
  <c r="M39" i="19"/>
  <c r="N39" i="19" s="1"/>
  <c r="M40" i="19"/>
  <c r="N40" i="19" s="1"/>
  <c r="M41" i="19"/>
  <c r="N41" i="19" s="1"/>
  <c r="M42" i="19"/>
  <c r="N42" i="19" s="1"/>
  <c r="M43" i="19"/>
  <c r="N43" i="19" s="1"/>
  <c r="M44" i="19"/>
  <c r="N44" i="19" s="1"/>
  <c r="M45" i="19"/>
  <c r="N45" i="19" s="1"/>
  <c r="M46" i="19"/>
  <c r="N46" i="19" s="1"/>
  <c r="M47" i="19"/>
  <c r="N47" i="19" s="1"/>
  <c r="M48" i="19"/>
  <c r="N48" i="19" s="1"/>
  <c r="M49" i="19"/>
  <c r="N49" i="19" s="1"/>
  <c r="M50" i="19"/>
  <c r="N50" i="19" s="1"/>
  <c r="M51" i="19"/>
  <c r="N51" i="19" s="1"/>
  <c r="M52" i="19"/>
  <c r="N52" i="19" s="1"/>
  <c r="M53" i="19"/>
  <c r="N53" i="19" s="1"/>
  <c r="M54" i="19"/>
  <c r="N54" i="19" s="1"/>
  <c r="M55" i="19"/>
  <c r="N55" i="19" s="1"/>
  <c r="M56" i="19"/>
  <c r="N56" i="19" s="1"/>
  <c r="M57" i="19"/>
  <c r="N57" i="19"/>
  <c r="M58" i="19"/>
  <c r="N58" i="19" s="1"/>
  <c r="M59" i="19"/>
  <c r="N59" i="19" s="1"/>
  <c r="M60" i="19"/>
  <c r="N60" i="19" s="1"/>
  <c r="M61" i="19"/>
  <c r="N61" i="19" s="1"/>
  <c r="M62" i="19"/>
  <c r="N62" i="19" s="1"/>
  <c r="M63" i="19"/>
  <c r="N63" i="19" s="1"/>
  <c r="M64" i="19"/>
  <c r="N64" i="19" s="1"/>
  <c r="M65" i="19"/>
  <c r="N65" i="19" s="1"/>
  <c r="M66" i="19"/>
  <c r="N66" i="19" s="1"/>
  <c r="M67" i="19"/>
  <c r="N67" i="19" s="1"/>
  <c r="M68" i="19"/>
  <c r="N68" i="19" s="1"/>
  <c r="M69" i="19"/>
  <c r="N69" i="19" s="1"/>
  <c r="M70" i="19"/>
  <c r="N70" i="19" s="1"/>
  <c r="M71" i="19"/>
  <c r="N71" i="19" s="1"/>
  <c r="M72" i="19"/>
  <c r="N72" i="19" s="1"/>
  <c r="M73" i="19"/>
  <c r="N73" i="19" s="1"/>
  <c r="M74" i="19"/>
  <c r="N74" i="19" s="1"/>
  <c r="M75" i="19"/>
  <c r="N75" i="19" s="1"/>
  <c r="M76" i="19"/>
  <c r="N76" i="19" s="1"/>
  <c r="M77" i="19"/>
  <c r="N77" i="19" s="1"/>
  <c r="M78" i="19"/>
  <c r="N78" i="19" s="1"/>
  <c r="M79" i="19"/>
  <c r="N79" i="19" s="1"/>
  <c r="M80" i="19"/>
  <c r="N80" i="19" s="1"/>
  <c r="M81" i="19"/>
  <c r="N81" i="19" s="1"/>
  <c r="M82" i="19"/>
  <c r="N82" i="19" s="1"/>
  <c r="M83" i="19"/>
  <c r="N83" i="19" s="1"/>
  <c r="M84" i="19"/>
  <c r="N84" i="19" s="1"/>
  <c r="M85" i="19"/>
  <c r="N85" i="19" s="1"/>
  <c r="M86" i="19"/>
  <c r="N86" i="19" s="1"/>
  <c r="M87" i="19"/>
  <c r="N87" i="19" s="1"/>
  <c r="M88" i="19"/>
  <c r="N88" i="19" s="1"/>
  <c r="M89" i="19"/>
  <c r="N89" i="19"/>
  <c r="M90" i="19"/>
  <c r="N90" i="19" s="1"/>
  <c r="M91" i="19"/>
  <c r="N91" i="19" s="1"/>
  <c r="M92" i="19"/>
  <c r="N92" i="19" s="1"/>
  <c r="M93" i="19"/>
  <c r="N93" i="19" s="1"/>
  <c r="M94" i="19"/>
  <c r="N94" i="19" s="1"/>
  <c r="M95" i="19"/>
  <c r="N95" i="19" s="1"/>
  <c r="M96" i="19"/>
  <c r="N96" i="19" s="1"/>
  <c r="M97" i="19"/>
  <c r="N97" i="19" s="1"/>
  <c r="M98" i="19"/>
  <c r="N98" i="19" s="1"/>
  <c r="M99" i="19"/>
  <c r="N99" i="19" s="1"/>
  <c r="M100" i="19"/>
  <c r="N100" i="19" s="1"/>
  <c r="M101" i="19"/>
  <c r="N101" i="19" s="1"/>
  <c r="M102" i="19"/>
  <c r="N102" i="19" s="1"/>
  <c r="M103" i="19"/>
  <c r="N103" i="19" s="1"/>
  <c r="M104" i="19"/>
  <c r="N104" i="19" s="1"/>
  <c r="M105" i="19"/>
  <c r="N105" i="19" s="1"/>
  <c r="M106" i="19"/>
  <c r="N106" i="19" s="1"/>
  <c r="M107" i="19"/>
  <c r="N107" i="19" s="1"/>
  <c r="M108" i="19"/>
  <c r="N108" i="19" s="1"/>
  <c r="M109" i="19"/>
  <c r="N109" i="19" s="1"/>
  <c r="M110" i="19"/>
  <c r="N110" i="19" s="1"/>
  <c r="M111" i="19"/>
  <c r="N111" i="19" s="1"/>
  <c r="M112" i="19"/>
  <c r="N112" i="19" s="1"/>
  <c r="M113" i="19"/>
  <c r="N113" i="19" s="1"/>
  <c r="M114" i="19"/>
  <c r="N114" i="19" s="1"/>
  <c r="M115" i="19"/>
  <c r="N115" i="19" s="1"/>
  <c r="M116" i="19"/>
  <c r="N116" i="19" s="1"/>
  <c r="M117" i="19"/>
  <c r="N117" i="19" s="1"/>
  <c r="M118" i="19"/>
  <c r="N118" i="19" s="1"/>
  <c r="M119" i="19"/>
  <c r="N119" i="19" s="1"/>
  <c r="M120" i="19"/>
  <c r="N120" i="19" s="1"/>
  <c r="M121" i="19"/>
  <c r="N121" i="19"/>
  <c r="M122" i="19"/>
  <c r="N122" i="19" s="1"/>
  <c r="M123" i="19"/>
  <c r="N123" i="19" s="1"/>
  <c r="M124" i="19"/>
  <c r="N124" i="19" s="1"/>
  <c r="M125" i="19"/>
  <c r="N125" i="19" s="1"/>
  <c r="M126" i="19"/>
  <c r="N126" i="19" s="1"/>
  <c r="M127" i="19"/>
  <c r="N127" i="19" s="1"/>
  <c r="M128" i="19"/>
  <c r="N128" i="19" s="1"/>
  <c r="M129" i="19"/>
  <c r="N129" i="19" s="1"/>
  <c r="M130" i="19"/>
  <c r="N130" i="19" s="1"/>
  <c r="M131" i="19"/>
  <c r="N131" i="19" s="1"/>
  <c r="M132" i="19"/>
  <c r="N132" i="19" s="1"/>
  <c r="M133" i="19"/>
  <c r="N133" i="19" s="1"/>
  <c r="M134" i="19"/>
  <c r="N134" i="19" s="1"/>
  <c r="M135" i="19"/>
  <c r="N135" i="19" s="1"/>
  <c r="M136" i="19"/>
  <c r="N136" i="19" s="1"/>
  <c r="M137" i="19"/>
  <c r="N137" i="19" s="1"/>
  <c r="M138" i="19"/>
  <c r="N138" i="19" s="1"/>
  <c r="M139" i="19"/>
  <c r="N139" i="19" s="1"/>
  <c r="M140" i="19"/>
  <c r="N140" i="19" s="1"/>
  <c r="M141" i="19"/>
  <c r="N141" i="19" s="1"/>
  <c r="M142" i="19"/>
  <c r="N142" i="19" s="1"/>
  <c r="M143" i="19"/>
  <c r="N143" i="19" s="1"/>
  <c r="M144" i="19"/>
  <c r="N144" i="19" s="1"/>
  <c r="M145" i="19"/>
  <c r="N145" i="19"/>
  <c r="M146" i="19"/>
  <c r="N146" i="19" s="1"/>
  <c r="M147" i="19"/>
  <c r="N147" i="19" s="1"/>
  <c r="M148" i="19"/>
  <c r="N148" i="19" s="1"/>
  <c r="M149" i="19"/>
  <c r="N149" i="19" s="1"/>
  <c r="M150" i="19"/>
  <c r="N150" i="19" s="1"/>
  <c r="M151" i="19"/>
  <c r="N151" i="19" s="1"/>
  <c r="M152" i="19"/>
  <c r="N152" i="19" s="1"/>
  <c r="M153" i="19"/>
  <c r="N153" i="19" s="1"/>
  <c r="M154" i="19"/>
  <c r="N154" i="19" s="1"/>
  <c r="M155" i="19"/>
  <c r="N155" i="19" s="1"/>
  <c r="M156" i="19"/>
  <c r="N156" i="19" s="1"/>
  <c r="M157" i="19"/>
  <c r="N157" i="19" s="1"/>
  <c r="M158" i="19"/>
  <c r="N158" i="19" s="1"/>
  <c r="M159" i="19"/>
  <c r="N159" i="19" s="1"/>
  <c r="M160" i="19"/>
  <c r="N160" i="19" s="1"/>
  <c r="M161" i="19"/>
  <c r="N161" i="19" s="1"/>
  <c r="M162" i="19"/>
  <c r="N162" i="19" s="1"/>
  <c r="M163" i="19"/>
  <c r="N163" i="19" s="1"/>
  <c r="M164" i="19"/>
  <c r="N164" i="19" s="1"/>
  <c r="M165" i="19"/>
  <c r="N165" i="19"/>
  <c r="M166" i="19"/>
  <c r="N166" i="19" s="1"/>
  <c r="M167" i="19"/>
  <c r="N167" i="19" s="1"/>
  <c r="M168" i="19"/>
  <c r="N168" i="19" s="1"/>
  <c r="M169" i="19"/>
  <c r="N169" i="19" s="1"/>
  <c r="M170" i="19"/>
  <c r="N170" i="19" s="1"/>
  <c r="M171" i="19"/>
  <c r="N171" i="19" s="1"/>
  <c r="M172" i="19"/>
  <c r="N172" i="19" s="1"/>
  <c r="M173" i="19"/>
  <c r="N173" i="19" s="1"/>
  <c r="M174" i="19"/>
  <c r="N174" i="19" s="1"/>
  <c r="M175" i="19"/>
  <c r="N175" i="19" s="1"/>
  <c r="M176" i="19"/>
  <c r="N176" i="19" s="1"/>
  <c r="M177" i="19"/>
  <c r="N177" i="19" s="1"/>
  <c r="M178" i="19"/>
  <c r="N178" i="19" s="1"/>
  <c r="M179" i="19"/>
  <c r="N179" i="19" s="1"/>
  <c r="M180" i="19"/>
  <c r="N180" i="19" s="1"/>
  <c r="M181" i="19"/>
  <c r="N181" i="19" s="1"/>
  <c r="M182" i="19"/>
  <c r="N182" i="19" s="1"/>
  <c r="M183" i="19"/>
  <c r="N183" i="19" s="1"/>
  <c r="M184" i="19"/>
  <c r="N184" i="19" s="1"/>
  <c r="M185" i="19"/>
  <c r="N185" i="19" s="1"/>
  <c r="M186" i="19"/>
  <c r="N186" i="19" s="1"/>
  <c r="M187" i="19"/>
  <c r="N187" i="19" s="1"/>
  <c r="M188" i="19"/>
  <c r="N188" i="19" s="1"/>
  <c r="M189" i="19"/>
  <c r="N189" i="19" s="1"/>
  <c r="M190" i="19"/>
  <c r="N190" i="19" s="1"/>
  <c r="M191" i="19"/>
  <c r="N191" i="19" s="1"/>
  <c r="M192" i="19"/>
  <c r="N192" i="19" s="1"/>
  <c r="M193" i="19"/>
  <c r="N193" i="19" s="1"/>
  <c r="M194" i="19"/>
  <c r="N194" i="19" s="1"/>
  <c r="M195" i="19"/>
  <c r="N195" i="19" s="1"/>
  <c r="M196" i="19"/>
  <c r="N196" i="19" s="1"/>
  <c r="M197" i="19"/>
  <c r="N197" i="19" s="1"/>
  <c r="M198" i="19"/>
  <c r="N198" i="19" s="1"/>
  <c r="M199" i="19"/>
  <c r="N199" i="19" s="1"/>
  <c r="M200" i="19"/>
  <c r="N200" i="19" s="1"/>
  <c r="M201" i="19"/>
  <c r="N201" i="19" s="1"/>
  <c r="M202" i="19"/>
  <c r="N202" i="19" s="1"/>
  <c r="M203" i="19"/>
  <c r="N203" i="19" s="1"/>
  <c r="M204" i="19"/>
  <c r="N204" i="19" s="1"/>
  <c r="M205" i="19"/>
  <c r="N205" i="19" s="1"/>
  <c r="M206" i="19"/>
  <c r="N206" i="19" s="1"/>
  <c r="M207" i="19"/>
  <c r="N207" i="19" s="1"/>
  <c r="M208" i="19"/>
  <c r="N208" i="19" s="1"/>
  <c r="M209" i="19"/>
  <c r="N209" i="19" s="1"/>
  <c r="M210" i="19"/>
  <c r="N210" i="19" s="1"/>
  <c r="M211" i="19"/>
  <c r="N211" i="19" s="1"/>
  <c r="M212" i="19"/>
  <c r="N212" i="19" s="1"/>
  <c r="M213" i="19"/>
  <c r="N213" i="19" s="1"/>
  <c r="M214" i="19"/>
  <c r="N214" i="19" s="1"/>
  <c r="M215" i="19"/>
  <c r="N215" i="19" s="1"/>
  <c r="M216" i="19"/>
  <c r="N216" i="19" s="1"/>
  <c r="M217" i="19"/>
  <c r="N217" i="19" s="1"/>
  <c r="M218" i="19"/>
  <c r="N218" i="19" s="1"/>
  <c r="M219" i="19"/>
  <c r="N219" i="19" s="1"/>
  <c r="M220" i="19"/>
  <c r="N220" i="19" s="1"/>
  <c r="M221" i="19"/>
  <c r="N221" i="19" s="1"/>
  <c r="M222" i="19"/>
  <c r="N222" i="19" s="1"/>
  <c r="M223" i="19"/>
  <c r="N223" i="19" s="1"/>
  <c r="M224" i="19"/>
  <c r="N224" i="19" s="1"/>
  <c r="M225" i="19"/>
  <c r="N225" i="19" s="1"/>
  <c r="M226" i="19"/>
  <c r="N226" i="19" s="1"/>
  <c r="M227" i="19"/>
  <c r="N227" i="19" s="1"/>
  <c r="M228" i="19"/>
  <c r="N228" i="19" s="1"/>
  <c r="M229" i="19"/>
  <c r="N229" i="19" s="1"/>
  <c r="M230" i="19"/>
  <c r="N230" i="19" s="1"/>
  <c r="M231" i="19"/>
  <c r="N231" i="19" s="1"/>
  <c r="M232" i="19"/>
  <c r="N232" i="19" s="1"/>
  <c r="M233" i="19"/>
  <c r="N233" i="19" s="1"/>
  <c r="M234" i="19"/>
  <c r="N234" i="19" s="1"/>
  <c r="M235" i="19"/>
  <c r="N235" i="19" s="1"/>
  <c r="M236" i="19"/>
  <c r="N236" i="19" s="1"/>
  <c r="M237" i="19"/>
  <c r="N237" i="19" s="1"/>
  <c r="M238" i="19"/>
  <c r="N238" i="19" s="1"/>
  <c r="M239" i="19"/>
  <c r="N239" i="19" s="1"/>
  <c r="M240" i="19"/>
  <c r="N240" i="19" s="1"/>
  <c r="M241" i="19"/>
  <c r="N241" i="19" s="1"/>
  <c r="M242" i="19"/>
  <c r="N242" i="19" s="1"/>
  <c r="M243" i="19"/>
  <c r="N243" i="19" s="1"/>
  <c r="M244" i="19"/>
  <c r="N244" i="19" s="1"/>
  <c r="M245" i="19"/>
  <c r="N245" i="19" s="1"/>
  <c r="M246" i="19"/>
  <c r="N246" i="19" s="1"/>
  <c r="M247" i="19"/>
  <c r="N247" i="19" s="1"/>
  <c r="M248" i="19"/>
  <c r="N248" i="19" s="1"/>
  <c r="M249" i="19"/>
  <c r="N249" i="19" s="1"/>
  <c r="M250" i="19"/>
  <c r="N250" i="19" s="1"/>
  <c r="M251" i="19"/>
  <c r="N251" i="19" s="1"/>
  <c r="M252" i="19"/>
  <c r="N252" i="19" s="1"/>
  <c r="M253" i="19"/>
  <c r="N253" i="19" s="1"/>
  <c r="M254" i="19"/>
  <c r="N254" i="19" s="1"/>
  <c r="M255" i="19"/>
  <c r="N255" i="19" s="1"/>
  <c r="M256" i="19"/>
  <c r="N256" i="19" s="1"/>
  <c r="M257" i="19"/>
  <c r="N257" i="19" s="1"/>
  <c r="M258" i="19"/>
  <c r="N258" i="19" s="1"/>
  <c r="M259" i="19"/>
  <c r="N259" i="19" s="1"/>
  <c r="M260" i="19"/>
  <c r="N260" i="19" s="1"/>
  <c r="M261" i="19"/>
  <c r="N261" i="19" s="1"/>
  <c r="M262" i="19"/>
  <c r="N262" i="19" s="1"/>
  <c r="M263" i="19"/>
  <c r="N263" i="19" s="1"/>
  <c r="M264" i="19"/>
  <c r="N264" i="19" s="1"/>
  <c r="M265" i="19"/>
  <c r="N265" i="19" s="1"/>
  <c r="M266" i="19"/>
  <c r="N266" i="19"/>
  <c r="M267" i="19"/>
  <c r="N267" i="19" s="1"/>
  <c r="M268" i="19"/>
  <c r="N268" i="19" s="1"/>
  <c r="M269" i="19"/>
  <c r="N269" i="19" s="1"/>
  <c r="M270" i="19"/>
  <c r="N270" i="19" s="1"/>
  <c r="M271" i="19"/>
  <c r="N271" i="19" s="1"/>
  <c r="M272" i="19"/>
  <c r="N272" i="19" s="1"/>
  <c r="M273" i="19"/>
  <c r="N273" i="19"/>
  <c r="M274" i="19"/>
  <c r="N274" i="19" s="1"/>
  <c r="M275" i="19"/>
  <c r="N275" i="19" s="1"/>
  <c r="M276" i="19"/>
  <c r="N276" i="19" s="1"/>
  <c r="M277" i="19"/>
  <c r="N277" i="19" s="1"/>
  <c r="M278" i="19"/>
  <c r="N278" i="19" s="1"/>
  <c r="M279" i="19"/>
  <c r="N279" i="19" s="1"/>
  <c r="M280" i="19"/>
  <c r="N280" i="19" s="1"/>
  <c r="M281" i="19"/>
  <c r="N281" i="19" s="1"/>
  <c r="M282" i="19"/>
  <c r="N282" i="19" s="1"/>
  <c r="M283" i="19"/>
  <c r="N283" i="19" s="1"/>
  <c r="M284" i="19"/>
  <c r="N284" i="19" s="1"/>
  <c r="M285" i="19"/>
  <c r="N285" i="19" s="1"/>
  <c r="M286" i="19"/>
  <c r="N286" i="19" s="1"/>
  <c r="M287" i="19"/>
  <c r="N287" i="19" s="1"/>
  <c r="M288" i="19"/>
  <c r="N288" i="19" s="1"/>
  <c r="M289" i="19"/>
  <c r="N289" i="19" s="1"/>
  <c r="M290" i="19"/>
  <c r="N290" i="19" s="1"/>
  <c r="M291" i="19"/>
  <c r="N291" i="19" s="1"/>
  <c r="M292" i="19"/>
  <c r="N292" i="19" s="1"/>
  <c r="M293" i="19"/>
  <c r="N293" i="19" s="1"/>
  <c r="M294" i="19"/>
  <c r="N294" i="19" s="1"/>
  <c r="M295" i="19"/>
  <c r="N295" i="19" s="1"/>
  <c r="M296" i="19"/>
  <c r="N296" i="19" s="1"/>
  <c r="M297" i="19"/>
  <c r="N297" i="19" s="1"/>
  <c r="M298" i="19"/>
  <c r="N298" i="19" s="1"/>
  <c r="M299" i="19"/>
  <c r="N299" i="19" s="1"/>
  <c r="M300" i="19"/>
  <c r="N300" i="19" s="1"/>
  <c r="M301" i="19"/>
  <c r="N301" i="19" s="1"/>
  <c r="M302" i="19"/>
  <c r="N302" i="19" s="1"/>
  <c r="M303" i="19"/>
  <c r="N303" i="19" s="1"/>
  <c r="M304" i="19"/>
  <c r="N304" i="19" s="1"/>
  <c r="M305" i="19"/>
  <c r="N305" i="19" s="1"/>
  <c r="M306" i="19"/>
  <c r="N306" i="19" s="1"/>
  <c r="M307" i="19"/>
  <c r="N307" i="19" s="1"/>
  <c r="M308" i="19"/>
  <c r="N308" i="19" s="1"/>
  <c r="M309" i="19"/>
  <c r="N309" i="19" s="1"/>
  <c r="M310" i="19"/>
  <c r="N310" i="19" s="1"/>
  <c r="M311" i="19"/>
  <c r="N311" i="19" s="1"/>
  <c r="M312" i="19"/>
  <c r="N312" i="19" s="1"/>
  <c r="M313" i="19"/>
  <c r="N313" i="19" s="1"/>
  <c r="M314" i="19"/>
  <c r="N314" i="19" s="1"/>
  <c r="M315" i="19"/>
  <c r="N315" i="19" s="1"/>
  <c r="M316" i="19"/>
  <c r="N316" i="19" s="1"/>
  <c r="M317" i="19"/>
  <c r="N317" i="19" s="1"/>
  <c r="M318" i="19"/>
  <c r="N318" i="19" s="1"/>
  <c r="M319" i="19"/>
  <c r="N319" i="19" s="1"/>
  <c r="M320" i="19"/>
  <c r="N320" i="19" s="1"/>
  <c r="M321" i="19"/>
  <c r="N321" i="19" s="1"/>
  <c r="M322" i="19"/>
  <c r="N322" i="19" s="1"/>
  <c r="M323" i="19"/>
  <c r="N323" i="19" s="1"/>
  <c r="M324" i="19"/>
  <c r="N324" i="19" s="1"/>
  <c r="M325" i="19"/>
  <c r="N325" i="19" s="1"/>
  <c r="M326" i="19"/>
  <c r="N326" i="19" s="1"/>
  <c r="M327" i="19"/>
  <c r="N327" i="19" s="1"/>
  <c r="M328" i="19"/>
  <c r="N328" i="19" s="1"/>
  <c r="M329" i="19"/>
  <c r="N329" i="19" s="1"/>
  <c r="M330" i="19"/>
  <c r="N330" i="19" s="1"/>
  <c r="M331" i="19"/>
  <c r="N331" i="19" s="1"/>
  <c r="M332" i="19"/>
  <c r="N332" i="19" s="1"/>
  <c r="M333" i="19"/>
  <c r="N333" i="19" s="1"/>
  <c r="M334" i="19"/>
  <c r="N334" i="19" s="1"/>
  <c r="M335" i="19"/>
  <c r="N335" i="19" s="1"/>
  <c r="M336" i="19"/>
  <c r="N336" i="19" s="1"/>
  <c r="M337" i="19"/>
  <c r="N337" i="19" s="1"/>
  <c r="M338" i="19"/>
  <c r="N338" i="19" s="1"/>
  <c r="M339" i="19"/>
  <c r="N339" i="19" s="1"/>
  <c r="M340" i="19"/>
  <c r="N340" i="19" s="1"/>
  <c r="M341" i="19"/>
  <c r="N341" i="19" s="1"/>
  <c r="M342" i="19"/>
  <c r="N342" i="19" s="1"/>
  <c r="M343" i="19"/>
  <c r="N343" i="19" s="1"/>
  <c r="M344" i="19"/>
  <c r="N344" i="19" s="1"/>
  <c r="M345" i="19"/>
  <c r="N345" i="19" s="1"/>
  <c r="M346" i="19"/>
  <c r="N346" i="19" s="1"/>
  <c r="M347" i="19"/>
  <c r="N347" i="19" s="1"/>
  <c r="M348" i="19"/>
  <c r="N348" i="19" s="1"/>
  <c r="M349" i="19"/>
  <c r="N349" i="19" s="1"/>
  <c r="M350" i="19"/>
  <c r="N350" i="19" s="1"/>
  <c r="M351" i="19"/>
  <c r="N351" i="19" s="1"/>
  <c r="M352" i="19"/>
  <c r="N352" i="19" s="1"/>
  <c r="M353" i="19"/>
  <c r="N353" i="19" s="1"/>
  <c r="M354" i="19"/>
  <c r="N354" i="19" s="1"/>
  <c r="M355" i="19"/>
  <c r="N355" i="19" s="1"/>
  <c r="M356" i="19"/>
  <c r="N356" i="19" s="1"/>
  <c r="M357" i="19"/>
  <c r="N357" i="19" s="1"/>
  <c r="M358" i="19"/>
  <c r="N358" i="19" s="1"/>
  <c r="M359" i="19"/>
  <c r="N359" i="19" s="1"/>
  <c r="M360" i="19"/>
  <c r="N360" i="19" s="1"/>
  <c r="M361" i="19"/>
  <c r="N361" i="19" s="1"/>
  <c r="M362" i="19"/>
  <c r="N362" i="19" s="1"/>
  <c r="M363" i="19"/>
  <c r="N363" i="19" s="1"/>
  <c r="M364" i="19"/>
  <c r="N364" i="19" s="1"/>
  <c r="M365" i="19"/>
  <c r="N365" i="19" s="1"/>
  <c r="M366" i="19"/>
  <c r="N366" i="19" s="1"/>
  <c r="M367" i="19"/>
  <c r="N367" i="19" s="1"/>
  <c r="M368" i="19"/>
  <c r="N368" i="19" s="1"/>
  <c r="M369" i="19"/>
  <c r="N369" i="19" s="1"/>
  <c r="M370" i="19"/>
  <c r="N370" i="19" s="1"/>
  <c r="M371" i="19"/>
  <c r="N371" i="19" s="1"/>
  <c r="M372" i="19"/>
  <c r="N372" i="19"/>
  <c r="M373" i="19"/>
  <c r="N373" i="19" s="1"/>
  <c r="M374" i="19"/>
  <c r="N374" i="19" s="1"/>
  <c r="M375" i="19"/>
  <c r="N375" i="19" s="1"/>
  <c r="M376" i="19"/>
  <c r="N376" i="19" s="1"/>
  <c r="M377" i="19"/>
  <c r="N377" i="19" s="1"/>
  <c r="M378" i="19"/>
  <c r="N378" i="19"/>
  <c r="M379" i="19"/>
  <c r="N379" i="19" s="1"/>
  <c r="M380" i="19"/>
  <c r="N380" i="19" s="1"/>
  <c r="M381" i="19"/>
  <c r="N381" i="19" s="1"/>
  <c r="M382" i="19"/>
  <c r="N382" i="19" s="1"/>
  <c r="M383" i="19"/>
  <c r="N383" i="19" s="1"/>
  <c r="M384" i="19"/>
  <c r="N384" i="19" s="1"/>
  <c r="M385" i="19"/>
  <c r="N385" i="19" s="1"/>
  <c r="M386" i="19"/>
  <c r="N386" i="19" s="1"/>
  <c r="M387" i="19"/>
  <c r="N387" i="19" s="1"/>
  <c r="M388" i="19"/>
  <c r="N388" i="19" s="1"/>
  <c r="M389" i="19"/>
  <c r="N389" i="19" s="1"/>
  <c r="M390" i="19"/>
  <c r="N390" i="19" s="1"/>
  <c r="M391" i="19"/>
  <c r="N391" i="19" s="1"/>
  <c r="M392" i="19"/>
  <c r="N392" i="19" s="1"/>
  <c r="M393" i="19"/>
  <c r="N393" i="19" s="1"/>
  <c r="M394" i="19"/>
  <c r="N394" i="19" s="1"/>
  <c r="M395" i="19"/>
  <c r="N395" i="19" s="1"/>
  <c r="M396" i="19"/>
  <c r="N396" i="19" s="1"/>
  <c r="M397" i="19"/>
  <c r="N397" i="19" s="1"/>
  <c r="M398" i="19"/>
  <c r="N398" i="19" s="1"/>
  <c r="M399" i="19"/>
  <c r="N399" i="19" s="1"/>
  <c r="M400" i="19"/>
  <c r="N400" i="19" s="1"/>
  <c r="M401" i="19"/>
  <c r="N401" i="19" s="1"/>
  <c r="M402" i="19"/>
  <c r="N402" i="19" s="1"/>
  <c r="M403" i="19"/>
  <c r="N403" i="19" s="1"/>
  <c r="M404" i="19"/>
  <c r="N404" i="19" s="1"/>
  <c r="M405" i="19"/>
  <c r="N405" i="19" s="1"/>
  <c r="M406" i="19"/>
  <c r="N406" i="19"/>
  <c r="M407" i="19"/>
  <c r="N407" i="19" s="1"/>
  <c r="M408" i="19"/>
  <c r="N408" i="19" s="1"/>
  <c r="M409" i="19"/>
  <c r="N409" i="19" s="1"/>
  <c r="M410" i="19"/>
  <c r="N410" i="19" s="1"/>
  <c r="M411" i="19"/>
  <c r="N411" i="19" s="1"/>
  <c r="M412" i="19"/>
  <c r="N412" i="19" s="1"/>
  <c r="M413" i="19"/>
  <c r="N413" i="19" s="1"/>
  <c r="M414" i="19"/>
  <c r="N414" i="19" s="1"/>
  <c r="M415" i="19"/>
  <c r="N415" i="19" s="1"/>
  <c r="M416" i="19"/>
  <c r="N416" i="19" s="1"/>
  <c r="M417" i="19"/>
  <c r="N417" i="19" s="1"/>
  <c r="M418" i="19"/>
  <c r="N418" i="19" s="1"/>
  <c r="M419" i="19"/>
  <c r="N419" i="19" s="1"/>
  <c r="M420" i="19"/>
  <c r="N420" i="19" s="1"/>
  <c r="M421" i="19"/>
  <c r="N421" i="19" s="1"/>
  <c r="M422" i="19"/>
  <c r="N422" i="19" s="1"/>
  <c r="M423" i="19"/>
  <c r="N423" i="19" s="1"/>
  <c r="M424" i="19"/>
  <c r="N424" i="19" s="1"/>
  <c r="M425" i="19"/>
  <c r="N425" i="19" s="1"/>
  <c r="M426" i="19"/>
  <c r="N426" i="19" s="1"/>
  <c r="M427" i="19"/>
  <c r="N427" i="19" s="1"/>
  <c r="M428" i="19"/>
  <c r="N428" i="19" s="1"/>
  <c r="M429" i="19"/>
  <c r="N429" i="19" s="1"/>
  <c r="M430" i="19"/>
  <c r="N430" i="19" s="1"/>
  <c r="M431" i="19"/>
  <c r="N431" i="19" s="1"/>
  <c r="M432" i="19"/>
  <c r="N432" i="19"/>
  <c r="M433" i="19"/>
  <c r="N433" i="19" s="1"/>
  <c r="M434" i="19"/>
  <c r="N434" i="19"/>
  <c r="M435" i="19"/>
  <c r="N435" i="19" s="1"/>
  <c r="M436" i="19"/>
  <c r="N436" i="19" s="1"/>
  <c r="M437" i="19"/>
  <c r="N437" i="19" s="1"/>
  <c r="M438" i="19"/>
  <c r="N438" i="19" s="1"/>
  <c r="M439" i="19"/>
  <c r="N439" i="19" s="1"/>
  <c r="M440" i="19"/>
  <c r="N440" i="19" s="1"/>
  <c r="M441" i="19"/>
  <c r="N441" i="19" s="1"/>
  <c r="M442" i="19"/>
  <c r="N442" i="19" s="1"/>
  <c r="M443" i="19"/>
  <c r="N443" i="19" s="1"/>
  <c r="M444" i="19"/>
  <c r="N444" i="19" s="1"/>
  <c r="M445" i="19"/>
  <c r="N445" i="19" s="1"/>
  <c r="M446" i="19"/>
  <c r="N446" i="19" s="1"/>
  <c r="M447" i="19"/>
  <c r="N447" i="19" s="1"/>
  <c r="M448" i="19"/>
  <c r="N448" i="19" s="1"/>
  <c r="M449" i="19"/>
  <c r="N449" i="19" s="1"/>
  <c r="M450" i="19"/>
  <c r="N450" i="19"/>
  <c r="M451" i="19"/>
  <c r="N451" i="19" s="1"/>
  <c r="M452" i="19"/>
  <c r="N452" i="19" s="1"/>
  <c r="M453" i="19"/>
  <c r="N453" i="19" s="1"/>
  <c r="M454" i="19"/>
  <c r="N454" i="19" s="1"/>
  <c r="M455" i="19"/>
  <c r="N455" i="19" s="1"/>
  <c r="M456" i="19"/>
  <c r="N456" i="19" s="1"/>
  <c r="M457" i="19"/>
  <c r="N457" i="19" s="1"/>
  <c r="M458" i="19"/>
  <c r="N458" i="19" s="1"/>
  <c r="M459" i="19"/>
  <c r="N459" i="19" s="1"/>
  <c r="M460" i="19"/>
  <c r="N460" i="19" s="1"/>
  <c r="M461" i="19"/>
  <c r="N461" i="19" s="1"/>
  <c r="M462" i="19"/>
  <c r="N462" i="19" s="1"/>
  <c r="M463" i="19"/>
  <c r="N463" i="19" s="1"/>
  <c r="M464" i="19"/>
  <c r="N464" i="19"/>
  <c r="M465" i="19"/>
  <c r="N465" i="19" s="1"/>
  <c r="M466" i="19"/>
  <c r="N466" i="19" s="1"/>
  <c r="M467" i="19"/>
  <c r="N467" i="19" s="1"/>
  <c r="M468" i="19"/>
  <c r="N468" i="19" s="1"/>
  <c r="M469" i="19"/>
  <c r="N469" i="19" s="1"/>
  <c r="M470" i="19"/>
  <c r="N470" i="19" s="1"/>
  <c r="M471" i="19"/>
  <c r="N471" i="19" s="1"/>
  <c r="M472" i="19"/>
  <c r="N472" i="19" s="1"/>
  <c r="M473" i="19"/>
  <c r="N473" i="19" s="1"/>
  <c r="M474" i="19"/>
  <c r="N474" i="19" s="1"/>
  <c r="M475" i="19"/>
  <c r="N475" i="19" s="1"/>
  <c r="M476" i="19"/>
  <c r="N476" i="19" s="1"/>
  <c r="M477" i="19"/>
  <c r="N477" i="19" s="1"/>
  <c r="M478" i="19"/>
  <c r="N478" i="19" s="1"/>
  <c r="M479" i="19"/>
  <c r="N479" i="19" s="1"/>
  <c r="M480" i="19"/>
  <c r="N480" i="19"/>
  <c r="M481" i="19"/>
  <c r="N481" i="19" s="1"/>
  <c r="M482" i="19"/>
  <c r="N482" i="19"/>
  <c r="M483" i="19"/>
  <c r="N483" i="19" s="1"/>
  <c r="M484" i="19"/>
  <c r="N484" i="19" s="1"/>
  <c r="M485" i="19"/>
  <c r="N485" i="19" s="1"/>
  <c r="M486" i="19"/>
  <c r="N486" i="19"/>
  <c r="M487" i="19"/>
  <c r="N487" i="19" s="1"/>
  <c r="M488" i="19"/>
  <c r="N488" i="19" s="1"/>
  <c r="M489" i="19"/>
  <c r="N489" i="19" s="1"/>
  <c r="M490" i="19"/>
  <c r="N490" i="19" s="1"/>
  <c r="M491" i="19"/>
  <c r="N491" i="19" s="1"/>
  <c r="M492" i="19"/>
  <c r="N492" i="19" s="1"/>
  <c r="M493" i="19"/>
  <c r="N493" i="19" s="1"/>
  <c r="M494" i="19"/>
  <c r="N494" i="19" s="1"/>
  <c r="M495" i="19"/>
  <c r="N495" i="19" s="1"/>
  <c r="M496" i="19"/>
  <c r="N496" i="19"/>
  <c r="M497" i="19"/>
  <c r="N497" i="19" s="1"/>
  <c r="M498" i="19"/>
  <c r="N498" i="19" s="1"/>
  <c r="M499" i="19"/>
  <c r="N499" i="19" s="1"/>
  <c r="M500" i="19"/>
  <c r="N500" i="19" s="1"/>
  <c r="M501" i="19"/>
  <c r="N501" i="19" s="1"/>
  <c r="M502" i="19"/>
  <c r="N502" i="19" s="1"/>
  <c r="M503" i="19"/>
  <c r="N503" i="19" s="1"/>
  <c r="M504" i="19"/>
  <c r="N504" i="19" s="1"/>
  <c r="M505" i="19"/>
  <c r="N505" i="19" s="1"/>
  <c r="N3" i="19" l="1"/>
  <c r="F12" i="20" s="1"/>
  <c r="F13" i="20" s="1"/>
  <c r="F14" i="20" s="1"/>
  <c r="F15" i="20" s="1"/>
  <c r="M3" i="19"/>
  <c r="B20" i="20" l="1"/>
  <c r="D20" i="20" l="1"/>
  <c r="C20" i="20"/>
  <c r="B21" i="20"/>
  <c r="D21" i="20" l="1"/>
  <c r="B22" i="20"/>
  <c r="C21" i="20"/>
  <c r="B23" i="20" l="1"/>
  <c r="D22" i="20"/>
  <c r="C22" i="20"/>
  <c r="C23" i="20" l="1"/>
  <c r="B24" i="20"/>
  <c r="D23" i="20"/>
  <c r="B25" i="20" l="1"/>
</calcChain>
</file>

<file path=xl/sharedStrings.xml><?xml version="1.0" encoding="utf-8"?>
<sst xmlns="http://schemas.openxmlformats.org/spreadsheetml/2006/main" count="551" uniqueCount="550">
  <si>
    <t xml:space="preserve"> </t>
  </si>
  <si>
    <t>Totals:</t>
  </si>
  <si>
    <t>Apply 250%</t>
  </si>
  <si>
    <t>Borrower:</t>
  </si>
  <si>
    <t>EIN/SSN:</t>
  </si>
  <si>
    <t>(aa) $100k cap on salary</t>
  </si>
  <si>
    <t>(bb) Exclusion of FICA and other payroll tax</t>
  </si>
  <si>
    <t>(dd) Paid sick leave under FFCR Act of 2020 (1st COVID-19 related legislation)</t>
  </si>
  <si>
    <t>(ee) Qualified family leave under FFCR Act of 2020 (1st COVID-19 related legislation)</t>
  </si>
  <si>
    <t>Paycheck Protection Program Loan Determination Workpaper</t>
  </si>
  <si>
    <t xml:space="preserve">2019 IRS Quarterly 940, 941 or 944 payroll tax reports </t>
  </si>
  <si>
    <t xml:space="preserve">Payroll reports for a twelve-month period (ending on your most recent payroll date), which will show the following information: </t>
  </si>
  <si>
    <t xml:space="preserve">Gross wages for each employee, including officer(s) if paid W-2 wages. </t>
  </si>
  <si>
    <t xml:space="preserve">Paid time off for each employee </t>
  </si>
  <si>
    <t xml:space="preserve">Vacation pay for each employee </t>
  </si>
  <si>
    <t xml:space="preserve">Family medical leave pay for each employee </t>
  </si>
  <si>
    <t xml:space="preserve">State and local taxes assessed on an employee’s compensation </t>
  </si>
  <si>
    <t xml:space="preserve">Documentation showing total of all health insurance premiums paid by </t>
  </si>
  <si>
    <t xml:space="preserve">the company owner(s) under a group health plan. Include all employees and the company owners </t>
  </si>
  <si>
    <t xml:space="preserve">Document the sum of all retirement plan funding that was paid by the company owner(s) (do not include funding that came from employees out of their paycheck deferrals). </t>
  </si>
  <si>
    <t xml:space="preserve">Include all employees and the company owners </t>
  </si>
  <si>
    <t xml:space="preserve">Include 401K plans, Simple IRA, SEP IRA’s </t>
  </si>
  <si>
    <t>Employee #1</t>
  </si>
  <si>
    <t>First Name</t>
  </si>
  <si>
    <t>Last Name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</si>
  <si>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</si>
  <si>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</si>
  <si>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</si>
  <si>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</si>
  <si>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</si>
  <si>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</si>
  <si>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</si>
  <si>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Employee #9</t>
  </si>
  <si>
    <t>Employee #10</t>
  </si>
  <si>
    <t>Employee #11</t>
  </si>
  <si>
    <t>Employee #12</t>
  </si>
  <si>
    <t>Employee #13</t>
  </si>
  <si>
    <t>Employee #14</t>
  </si>
  <si>
    <t>Employee #15</t>
  </si>
  <si>
    <t>Employee #16</t>
  </si>
  <si>
    <t>Employee #17</t>
  </si>
  <si>
    <t>Employee #18</t>
  </si>
  <si>
    <t>Employee #19</t>
  </si>
  <si>
    <t>Employee #20</t>
  </si>
  <si>
    <t>Employee #21</t>
  </si>
  <si>
    <t>Employee #22</t>
  </si>
  <si>
    <t>Employee #23</t>
  </si>
  <si>
    <t>Employee #24</t>
  </si>
  <si>
    <t>Employee #25</t>
  </si>
  <si>
    <t>Employee #26</t>
  </si>
  <si>
    <t>Employee #27</t>
  </si>
  <si>
    <t>Employee #28</t>
  </si>
  <si>
    <t>Employee #29</t>
  </si>
  <si>
    <t>Employee #30</t>
  </si>
  <si>
    <t>Employee #31</t>
  </si>
  <si>
    <t>Employee #32</t>
  </si>
  <si>
    <t>Employee #33</t>
  </si>
  <si>
    <t>Employee #34</t>
  </si>
  <si>
    <t>Employee #35</t>
  </si>
  <si>
    <t>Employee #36</t>
  </si>
  <si>
    <t>Employee #37</t>
  </si>
  <si>
    <t>Employee #38</t>
  </si>
  <si>
    <t>Employee #39</t>
  </si>
  <si>
    <t>Employee #40</t>
  </si>
  <si>
    <t>Employee #41</t>
  </si>
  <si>
    <t>Employee #42</t>
  </si>
  <si>
    <t>Employee #43</t>
  </si>
  <si>
    <t>Employee #44</t>
  </si>
  <si>
    <t>Employee #45</t>
  </si>
  <si>
    <t>Employee #46</t>
  </si>
  <si>
    <t>Employee #47</t>
  </si>
  <si>
    <t>Employee #48</t>
  </si>
  <si>
    <t>Employee #49</t>
  </si>
  <si>
    <t>Employee #50</t>
  </si>
  <si>
    <t>Employee #51</t>
  </si>
  <si>
    <t>Employee #52</t>
  </si>
  <si>
    <t>Employee #53</t>
  </si>
  <si>
    <t>Employee #54</t>
  </si>
  <si>
    <t>Employee #55</t>
  </si>
  <si>
    <t>Employee #56</t>
  </si>
  <si>
    <t>Employee #57</t>
  </si>
  <si>
    <t>Employee #58</t>
  </si>
  <si>
    <t>Employee #59</t>
  </si>
  <si>
    <t>Employee #60</t>
  </si>
  <si>
    <t>Employee #61</t>
  </si>
  <si>
    <t>Employee #62</t>
  </si>
  <si>
    <t>Employee #63</t>
  </si>
  <si>
    <t>Employee #64</t>
  </si>
  <si>
    <t>Employee #65</t>
  </si>
  <si>
    <t>Employee #66</t>
  </si>
  <si>
    <t>Employee #67</t>
  </si>
  <si>
    <t>Employee #68</t>
  </si>
  <si>
    <t>Employee #69</t>
  </si>
  <si>
    <t>Employee #70</t>
  </si>
  <si>
    <t>Employee #71</t>
  </si>
  <si>
    <t>Employee #72</t>
  </si>
  <si>
    <t>Employee #73</t>
  </si>
  <si>
    <t>Employee #74</t>
  </si>
  <si>
    <t>Employee #75</t>
  </si>
  <si>
    <t>Employee #76</t>
  </si>
  <si>
    <t>Employee #77</t>
  </si>
  <si>
    <t>Employee #78</t>
  </si>
  <si>
    <t>Employee #79</t>
  </si>
  <si>
    <t>Employee #80</t>
  </si>
  <si>
    <t>Employee #81</t>
  </si>
  <si>
    <t>Employee #82</t>
  </si>
  <si>
    <t>Employee #83</t>
  </si>
  <si>
    <t>Employee #84</t>
  </si>
  <si>
    <t>Employee #85</t>
  </si>
  <si>
    <t>Employee #86</t>
  </si>
  <si>
    <t>Employee #87</t>
  </si>
  <si>
    <t>Employee #88</t>
  </si>
  <si>
    <t>Employee #89</t>
  </si>
  <si>
    <t>Employee #90</t>
  </si>
  <si>
    <t>Employee #91</t>
  </si>
  <si>
    <t>Employee #92</t>
  </si>
  <si>
    <t>Employee #93</t>
  </si>
  <si>
    <t>Employee #94</t>
  </si>
  <si>
    <t>Employee #95</t>
  </si>
  <si>
    <t>Employee #96</t>
  </si>
  <si>
    <t>Employee #97</t>
  </si>
  <si>
    <t>Employee #98</t>
  </si>
  <si>
    <t>Employee #99</t>
  </si>
  <si>
    <t>Employee #100</t>
  </si>
  <si>
    <t>Employee #101</t>
  </si>
  <si>
    <t>Employee #102</t>
  </si>
  <si>
    <t>Employee #103</t>
  </si>
  <si>
    <t>Employee #104</t>
  </si>
  <si>
    <t>Employee #105</t>
  </si>
  <si>
    <t>Employee #106</t>
  </si>
  <si>
    <t>Employee #107</t>
  </si>
  <si>
    <t>Employee #108</t>
  </si>
  <si>
    <t>Employee #109</t>
  </si>
  <si>
    <t>Employee #110</t>
  </si>
  <si>
    <t>Employee #111</t>
  </si>
  <si>
    <t>Employee #112</t>
  </si>
  <si>
    <t>Employee #113</t>
  </si>
  <si>
    <t>Employee #114</t>
  </si>
  <si>
    <t>Employee #115</t>
  </si>
  <si>
    <t>Employee #116</t>
  </si>
  <si>
    <t>Employee #117</t>
  </si>
  <si>
    <t>Employee #118</t>
  </si>
  <si>
    <t>Employee #119</t>
  </si>
  <si>
    <t>Employee #120</t>
  </si>
  <si>
    <t>Employee #121</t>
  </si>
  <si>
    <t>Employee #122</t>
  </si>
  <si>
    <t>Employee #123</t>
  </si>
  <si>
    <t>Employee #124</t>
  </si>
  <si>
    <t>Employee #125</t>
  </si>
  <si>
    <t>Employee #126</t>
  </si>
  <si>
    <t>Employee #127</t>
  </si>
  <si>
    <t>Employee #128</t>
  </si>
  <si>
    <t>Employee #129</t>
  </si>
  <si>
    <t>Employee #130</t>
  </si>
  <si>
    <t>Employee #131</t>
  </si>
  <si>
    <t>Employee #132</t>
  </si>
  <si>
    <t>Employee #133</t>
  </si>
  <si>
    <t>Employee #134</t>
  </si>
  <si>
    <t>Employee #135</t>
  </si>
  <si>
    <t>Employee #136</t>
  </si>
  <si>
    <t>Employee #137</t>
  </si>
  <si>
    <t>Employee #138</t>
  </si>
  <si>
    <t>Employee #139</t>
  </si>
  <si>
    <t>Employee #140</t>
  </si>
  <si>
    <t>Employee #141</t>
  </si>
  <si>
    <t>Employee #142</t>
  </si>
  <si>
    <t>Employee #143</t>
  </si>
  <si>
    <t>Employee #144</t>
  </si>
  <si>
    <t>Employee #145</t>
  </si>
  <si>
    <t>Employee #146</t>
  </si>
  <si>
    <t>Employee #147</t>
  </si>
  <si>
    <t>Employee #148</t>
  </si>
  <si>
    <t>Employee #149</t>
  </si>
  <si>
    <t>Employee #150</t>
  </si>
  <si>
    <t>Employee #151</t>
  </si>
  <si>
    <t>Employee #152</t>
  </si>
  <si>
    <t>Employee #153</t>
  </si>
  <si>
    <t>Employee #154</t>
  </si>
  <si>
    <t>Employee #155</t>
  </si>
  <si>
    <t>Employee #156</t>
  </si>
  <si>
    <t>Employee #157</t>
  </si>
  <si>
    <t>Employee #158</t>
  </si>
  <si>
    <t>Employee #159</t>
  </si>
  <si>
    <t>Employee #160</t>
  </si>
  <si>
    <t>Employee #161</t>
  </si>
  <si>
    <t>Employee #162</t>
  </si>
  <si>
    <t>Employee #163</t>
  </si>
  <si>
    <t>Employee #164</t>
  </si>
  <si>
    <t>Employee #165</t>
  </si>
  <si>
    <t>Employee #166</t>
  </si>
  <si>
    <t>Employee #167</t>
  </si>
  <si>
    <t>Employee #168</t>
  </si>
  <si>
    <t>Employee #169</t>
  </si>
  <si>
    <t>Employee #170</t>
  </si>
  <si>
    <t>Employee #171</t>
  </si>
  <si>
    <t>Employee #172</t>
  </si>
  <si>
    <t>Employee #173</t>
  </si>
  <si>
    <t>Employee #174</t>
  </si>
  <si>
    <t>Employee #175</t>
  </si>
  <si>
    <t>Employee #176</t>
  </si>
  <si>
    <t>Employee #177</t>
  </si>
  <si>
    <t>Employee #178</t>
  </si>
  <si>
    <t>Employee #179</t>
  </si>
  <si>
    <t>Employee #180</t>
  </si>
  <si>
    <t>Employee #181</t>
  </si>
  <si>
    <t>Employee #182</t>
  </si>
  <si>
    <t>Employee #183</t>
  </si>
  <si>
    <t>Employee #184</t>
  </si>
  <si>
    <t>Employee #185</t>
  </si>
  <si>
    <t>Employee #186</t>
  </si>
  <si>
    <t>Employee #187</t>
  </si>
  <si>
    <t>Employee #188</t>
  </si>
  <si>
    <t>Employee #189</t>
  </si>
  <si>
    <t>Employee #190</t>
  </si>
  <si>
    <t>Employee #191</t>
  </si>
  <si>
    <t>Employee #192</t>
  </si>
  <si>
    <t>Employee #193</t>
  </si>
  <si>
    <t>Employee #194</t>
  </si>
  <si>
    <t>Employee #195</t>
  </si>
  <si>
    <t>Employee #196</t>
  </si>
  <si>
    <t>Employee #197</t>
  </si>
  <si>
    <t>Employee #198</t>
  </si>
  <si>
    <t>Employee #199</t>
  </si>
  <si>
    <t>Employee #200</t>
  </si>
  <si>
    <t>Employee #201</t>
  </si>
  <si>
    <t>Employee #202</t>
  </si>
  <si>
    <t>Employee #203</t>
  </si>
  <si>
    <t>Employee #204</t>
  </si>
  <si>
    <t>Employee #205</t>
  </si>
  <si>
    <t>Employee #206</t>
  </si>
  <si>
    <t>Employee #207</t>
  </si>
  <si>
    <t>Employee #208</t>
  </si>
  <si>
    <t>Employee #209</t>
  </si>
  <si>
    <t>Employee #210</t>
  </si>
  <si>
    <t>Employee #211</t>
  </si>
  <si>
    <t>Employee #212</t>
  </si>
  <si>
    <t>Employee #213</t>
  </si>
  <si>
    <t>Employee #214</t>
  </si>
  <si>
    <t>Employee #215</t>
  </si>
  <si>
    <t>Employee #216</t>
  </si>
  <si>
    <t>Employee #217</t>
  </si>
  <si>
    <t>Employee #218</t>
  </si>
  <si>
    <t>Employee #219</t>
  </si>
  <si>
    <t>Employee #220</t>
  </si>
  <si>
    <t>Employee #221</t>
  </si>
  <si>
    <t>Employee #222</t>
  </si>
  <si>
    <t>Employee #223</t>
  </si>
  <si>
    <t>Employee #224</t>
  </si>
  <si>
    <t>Employee #225</t>
  </si>
  <si>
    <t>Employee #226</t>
  </si>
  <si>
    <t>Employee #227</t>
  </si>
  <si>
    <t>Employee #228</t>
  </si>
  <si>
    <t>Employee #229</t>
  </si>
  <si>
    <t>Employee #230</t>
  </si>
  <si>
    <t>Employee #231</t>
  </si>
  <si>
    <t>Employee #232</t>
  </si>
  <si>
    <t>Employee #233</t>
  </si>
  <si>
    <t>Employee #234</t>
  </si>
  <si>
    <t>Employee #235</t>
  </si>
  <si>
    <t>Employee #236</t>
  </si>
  <si>
    <t>Employee #237</t>
  </si>
  <si>
    <t>Employee #238</t>
  </si>
  <si>
    <t>Employee #239</t>
  </si>
  <si>
    <t>Employee #240</t>
  </si>
  <si>
    <t>Employee #241</t>
  </si>
  <si>
    <t>Employee #242</t>
  </si>
  <si>
    <t>Employee #243</t>
  </si>
  <si>
    <t>Employee #244</t>
  </si>
  <si>
    <t>Employee #245</t>
  </si>
  <si>
    <t>Employee #246</t>
  </si>
  <si>
    <t>Employee #247</t>
  </si>
  <si>
    <t>Employee #248</t>
  </si>
  <si>
    <t>Employee #249</t>
  </si>
  <si>
    <t>Employee #250</t>
  </si>
  <si>
    <t>Employee #251</t>
  </si>
  <si>
    <t>Employee #252</t>
  </si>
  <si>
    <t>Employee #253</t>
  </si>
  <si>
    <t>Employee #254</t>
  </si>
  <si>
    <t>Employee #255</t>
  </si>
  <si>
    <t>Employee #256</t>
  </si>
  <si>
    <t>Employee #257</t>
  </si>
  <si>
    <t>Employee #258</t>
  </si>
  <si>
    <t>Employee #259</t>
  </si>
  <si>
    <t>Employee #260</t>
  </si>
  <si>
    <t>Employee #261</t>
  </si>
  <si>
    <t>Employee #262</t>
  </si>
  <si>
    <t>Employee #263</t>
  </si>
  <si>
    <t>Employee #264</t>
  </si>
  <si>
    <t>Employee #265</t>
  </si>
  <si>
    <t>Employee #266</t>
  </si>
  <si>
    <t>Employee #267</t>
  </si>
  <si>
    <t>Employee #268</t>
  </si>
  <si>
    <t>Employee #269</t>
  </si>
  <si>
    <t>Employee #270</t>
  </si>
  <si>
    <t>Employee #271</t>
  </si>
  <si>
    <t>Employee #272</t>
  </si>
  <si>
    <t>Employee #273</t>
  </si>
  <si>
    <t>Employee #274</t>
  </si>
  <si>
    <t>Employee #275</t>
  </si>
  <si>
    <t>Employee #276</t>
  </si>
  <si>
    <t>Employee #277</t>
  </si>
  <si>
    <t>Employee #278</t>
  </si>
  <si>
    <t>Employee #279</t>
  </si>
  <si>
    <t>Employee #280</t>
  </si>
  <si>
    <t>Employee #281</t>
  </si>
  <si>
    <t>Employee #282</t>
  </si>
  <si>
    <t>Employee #283</t>
  </si>
  <si>
    <t>Employee #284</t>
  </si>
  <si>
    <t>Employee #285</t>
  </si>
  <si>
    <t>Employee #286</t>
  </si>
  <si>
    <t>Employee #287</t>
  </si>
  <si>
    <t>Employee #288</t>
  </si>
  <si>
    <t>Employee #289</t>
  </si>
  <si>
    <t>Employee #290</t>
  </si>
  <si>
    <t>Employee #291</t>
  </si>
  <si>
    <t>Employee #292</t>
  </si>
  <si>
    <t>Employee #293</t>
  </si>
  <si>
    <t>Employee #294</t>
  </si>
  <si>
    <t>Employee #295</t>
  </si>
  <si>
    <t>Employee #296</t>
  </si>
  <si>
    <t>Employee #297</t>
  </si>
  <si>
    <t>Employee #298</t>
  </si>
  <si>
    <t>Employee #299</t>
  </si>
  <si>
    <t>Employee #300</t>
  </si>
  <si>
    <t>Employee #301</t>
  </si>
  <si>
    <t>Employee #302</t>
  </si>
  <si>
    <t>Employee #303</t>
  </si>
  <si>
    <t>Employee #304</t>
  </si>
  <si>
    <t>Employee #305</t>
  </si>
  <si>
    <t>Employee #306</t>
  </si>
  <si>
    <t>Employee #307</t>
  </si>
  <si>
    <t>Employee #308</t>
  </si>
  <si>
    <t>Employee #309</t>
  </si>
  <si>
    <t>Employee #310</t>
  </si>
  <si>
    <t>Employee #311</t>
  </si>
  <si>
    <t>Employee #312</t>
  </si>
  <si>
    <t>Employee #313</t>
  </si>
  <si>
    <t>Employee #314</t>
  </si>
  <si>
    <t>Employee #315</t>
  </si>
  <si>
    <t>Employee #316</t>
  </si>
  <si>
    <t>Employee #317</t>
  </si>
  <si>
    <t>Employee #318</t>
  </si>
  <si>
    <t>Employee #319</t>
  </si>
  <si>
    <t>Employee #320</t>
  </si>
  <si>
    <t>Employee #321</t>
  </si>
  <si>
    <t>Employee #322</t>
  </si>
  <si>
    <t>Employee #323</t>
  </si>
  <si>
    <t>Employee #324</t>
  </si>
  <si>
    <t>Employee #325</t>
  </si>
  <si>
    <t>Employee #326</t>
  </si>
  <si>
    <t>Employee #327</t>
  </si>
  <si>
    <t>Employee #328</t>
  </si>
  <si>
    <t>Employee #329</t>
  </si>
  <si>
    <t>Employee #330</t>
  </si>
  <si>
    <t>Employee #331</t>
  </si>
  <si>
    <t>Employee #332</t>
  </si>
  <si>
    <t>Employee #333</t>
  </si>
  <si>
    <t>Employee #334</t>
  </si>
  <si>
    <t>Employee #335</t>
  </si>
  <si>
    <t>Employee #336</t>
  </si>
  <si>
    <t>Employee #337</t>
  </si>
  <si>
    <t>Employee #338</t>
  </si>
  <si>
    <t>Employee #339</t>
  </si>
  <si>
    <t>Employee #340</t>
  </si>
  <si>
    <t>Employee #341</t>
  </si>
  <si>
    <t>Employee #342</t>
  </si>
  <si>
    <t>Employee #343</t>
  </si>
  <si>
    <t>Employee #344</t>
  </si>
  <si>
    <t>Employee #345</t>
  </si>
  <si>
    <t>Employee #346</t>
  </si>
  <si>
    <t>Employee #347</t>
  </si>
  <si>
    <t>Employee #348</t>
  </si>
  <si>
    <t>Employee #349</t>
  </si>
  <si>
    <t>Employee #350</t>
  </si>
  <si>
    <t>Employee #351</t>
  </si>
  <si>
    <t>Employee #352</t>
  </si>
  <si>
    <t>Employee #353</t>
  </si>
  <si>
    <t>Employee #354</t>
  </si>
  <si>
    <t>Employee #355</t>
  </si>
  <si>
    <t>Employee #356</t>
  </si>
  <si>
    <t>Employee #357</t>
  </si>
  <si>
    <t>Employee #358</t>
  </si>
  <si>
    <t>Employee #359</t>
  </si>
  <si>
    <t>Employee #360</t>
  </si>
  <si>
    <t>Employee #361</t>
  </si>
  <si>
    <t>Employee #362</t>
  </si>
  <si>
    <t>Employee #363</t>
  </si>
  <si>
    <t>Employee #364</t>
  </si>
  <si>
    <t>Employee #365</t>
  </si>
  <si>
    <t>Employee #366</t>
  </si>
  <si>
    <t>Employee #367</t>
  </si>
  <si>
    <t>Employee #368</t>
  </si>
  <si>
    <t>Employee #369</t>
  </si>
  <si>
    <t>Employee #370</t>
  </si>
  <si>
    <t>Employee #371</t>
  </si>
  <si>
    <t>Employee #372</t>
  </si>
  <si>
    <t>Employee #373</t>
  </si>
  <si>
    <t>Employee #374</t>
  </si>
  <si>
    <t>Employee #375</t>
  </si>
  <si>
    <t>Employee #376</t>
  </si>
  <si>
    <t>Employee #377</t>
  </si>
  <si>
    <t>Employee #378</t>
  </si>
  <si>
    <t>Employee #379</t>
  </si>
  <si>
    <t>Employee #380</t>
  </si>
  <si>
    <t>Employee #381</t>
  </si>
  <si>
    <t>Employee #382</t>
  </si>
  <si>
    <t>Employee #383</t>
  </si>
  <si>
    <t>Employee #384</t>
  </si>
  <si>
    <t>Employee #385</t>
  </si>
  <si>
    <t>Employee #386</t>
  </si>
  <si>
    <t>Employee #387</t>
  </si>
  <si>
    <t>Employee #388</t>
  </si>
  <si>
    <t>Employee #389</t>
  </si>
  <si>
    <t>Employee #390</t>
  </si>
  <si>
    <t>Employee #391</t>
  </si>
  <si>
    <t>Employee #392</t>
  </si>
  <si>
    <t>Employee #393</t>
  </si>
  <si>
    <t>Employee #394</t>
  </si>
  <si>
    <t>Employee #395</t>
  </si>
  <si>
    <t>Employee #396</t>
  </si>
  <si>
    <t>Employee #397</t>
  </si>
  <si>
    <t>Employee #398</t>
  </si>
  <si>
    <t>Employee #399</t>
  </si>
  <si>
    <t>Employee #400</t>
  </si>
  <si>
    <t>Employee #401</t>
  </si>
  <si>
    <t>Employee #402</t>
  </si>
  <si>
    <t>Employee #403</t>
  </si>
  <si>
    <t>Employee #404</t>
  </si>
  <si>
    <t>Employee #405</t>
  </si>
  <si>
    <t>Employee #406</t>
  </si>
  <si>
    <t>Employee #407</t>
  </si>
  <si>
    <t>Employee #408</t>
  </si>
  <si>
    <t>Employee #409</t>
  </si>
  <si>
    <t>Employee #410</t>
  </si>
  <si>
    <t>Employee #411</t>
  </si>
  <si>
    <t>Employee #412</t>
  </si>
  <si>
    <t>Employee #413</t>
  </si>
  <si>
    <t>Employee #414</t>
  </si>
  <si>
    <t>Employee #415</t>
  </si>
  <si>
    <t>Employee #416</t>
  </si>
  <si>
    <t>Employee #417</t>
  </si>
  <si>
    <t>Employee #418</t>
  </si>
  <si>
    <t>Employee #419</t>
  </si>
  <si>
    <t>Employee #420</t>
  </si>
  <si>
    <t>Employee #421</t>
  </si>
  <si>
    <t>Employee #422</t>
  </si>
  <si>
    <t>Employee #423</t>
  </si>
  <si>
    <t>Employee #424</t>
  </si>
  <si>
    <t>Employee #425</t>
  </si>
  <si>
    <t>Employee #426</t>
  </si>
  <si>
    <t>Employee #427</t>
  </si>
  <si>
    <t>Employee #428</t>
  </si>
  <si>
    <t>Employee #429</t>
  </si>
  <si>
    <t>Employee #430</t>
  </si>
  <si>
    <t>Employee #431</t>
  </si>
  <si>
    <t>Employee #432</t>
  </si>
  <si>
    <t>Employee #433</t>
  </si>
  <si>
    <t>Employee #434</t>
  </si>
  <si>
    <t>Employee #435</t>
  </si>
  <si>
    <t>Employee #436</t>
  </si>
  <si>
    <t>Employee #437</t>
  </si>
  <si>
    <t>Employee #438</t>
  </si>
  <si>
    <t>Employee #439</t>
  </si>
  <si>
    <t>Employee #440</t>
  </si>
  <si>
    <t>Employee #441</t>
  </si>
  <si>
    <t>Employee #442</t>
  </si>
  <si>
    <t>Employee #443</t>
  </si>
  <si>
    <t>Employee #444</t>
  </si>
  <si>
    <t>Employee #445</t>
  </si>
  <si>
    <t>Employee #446</t>
  </si>
  <si>
    <t>Employee #447</t>
  </si>
  <si>
    <t>Employee #448</t>
  </si>
  <si>
    <t>Employee #449</t>
  </si>
  <si>
    <t>Employee #450</t>
  </si>
  <si>
    <t>Employee #451</t>
  </si>
  <si>
    <t>Employee #452</t>
  </si>
  <si>
    <t>Employee #453</t>
  </si>
  <si>
    <t>Employee #454</t>
  </si>
  <si>
    <t>Employee #455</t>
  </si>
  <si>
    <t>Employee #456</t>
  </si>
  <si>
    <t>Employee #457</t>
  </si>
  <si>
    <t>Employee #458</t>
  </si>
  <si>
    <t>Employee #459</t>
  </si>
  <si>
    <t>Employee #460</t>
  </si>
  <si>
    <t>Employee #461</t>
  </si>
  <si>
    <t>Employee #462</t>
  </si>
  <si>
    <t>Employee #463</t>
  </si>
  <si>
    <t>Employee #464</t>
  </si>
  <si>
    <t>Employee #465</t>
  </si>
  <si>
    <t>Employee #466</t>
  </si>
  <si>
    <t>Employee #467</t>
  </si>
  <si>
    <t>Employee #468</t>
  </si>
  <si>
    <t>Employee #469</t>
  </si>
  <si>
    <t>Employee #470</t>
  </si>
  <si>
    <t>Employee #471</t>
  </si>
  <si>
    <t>Employee #472</t>
  </si>
  <si>
    <t>Employee #473</t>
  </si>
  <si>
    <t>Employee #474</t>
  </si>
  <si>
    <t>Employee #475</t>
  </si>
  <si>
    <t>Employee #476</t>
  </si>
  <si>
    <t>Employee #477</t>
  </si>
  <si>
    <t>Employee #478</t>
  </si>
  <si>
    <t>Employee #479</t>
  </si>
  <si>
    <t>Employee #480</t>
  </si>
  <si>
    <t>Employee #481</t>
  </si>
  <si>
    <t>Employee #482</t>
  </si>
  <si>
    <t>Employee #483</t>
  </si>
  <si>
    <t>Employee #484</t>
  </si>
  <si>
    <t>Employee #485</t>
  </si>
  <si>
    <t>Employee #486</t>
  </si>
  <si>
    <t>Employee #487</t>
  </si>
  <si>
    <t>Employee #488</t>
  </si>
  <si>
    <t>Employee #489</t>
  </si>
  <si>
    <t>Employee #490</t>
  </si>
  <si>
    <t>Employee #491</t>
  </si>
  <si>
    <t>Employee #492</t>
  </si>
  <si>
    <t>Employee #493</t>
  </si>
  <si>
    <t>Employee #494</t>
  </si>
  <si>
    <t>Employee #495</t>
  </si>
  <si>
    <t>Employee #496</t>
  </si>
  <si>
    <t>Employee #497</t>
  </si>
  <si>
    <t>Employee #498</t>
  </si>
  <si>
    <t>Employee #499</t>
  </si>
  <si>
    <t>Employee #500</t>
  </si>
  <si>
    <t>Salary, wage, commission, or other comp.</t>
  </si>
  <si>
    <t>Tips</t>
  </si>
  <si>
    <t>(AA)</t>
  </si>
  <si>
    <t>(BB)</t>
  </si>
  <si>
    <t>(CC)</t>
  </si>
  <si>
    <t>(DD)</t>
  </si>
  <si>
    <t>(FF)</t>
  </si>
  <si>
    <t>(GG)</t>
  </si>
  <si>
    <t>Vacation, parental, medical, or sick leave</t>
  </si>
  <si>
    <t>Allowance for dismissal or separation</t>
  </si>
  <si>
    <t>Group health care benefits (premiums)</t>
  </si>
  <si>
    <t>Pa</t>
  </si>
  <si>
    <t>Retirement benefits (matching cont.)</t>
  </si>
  <si>
    <t>Employee Total</t>
  </si>
  <si>
    <t>To Sec 1102 Calc. (payroll cap)</t>
  </si>
  <si>
    <t>Payroll Cost Calculation</t>
  </si>
  <si>
    <t>1 - as defined by 1102(a)(2)(A)(viii)</t>
  </si>
  <si>
    <t>3 - This loan is limited to the lesser of the amount calculated or $10 million reduced by the amount of any committments Business Loan Program under SBA Title V of the Consolidated Appropriations Act 2020 . 1102(b)(2)</t>
  </si>
  <si>
    <t>2 - calculated pursuant to 1102(a)(2)(E)</t>
  </si>
  <si>
    <r>
      <t xml:space="preserve">Date of Application </t>
    </r>
    <r>
      <rPr>
        <i/>
        <sz val="9"/>
        <color theme="1"/>
        <rFont val="Century Gothic"/>
        <family val="2"/>
      </rPr>
      <t>(User input)</t>
    </r>
  </si>
  <si>
    <r>
      <t xml:space="preserve">Months Included in Application </t>
    </r>
    <r>
      <rPr>
        <i/>
        <sz val="9"/>
        <color theme="1"/>
        <rFont val="Century Gothic"/>
        <family val="2"/>
      </rPr>
      <t>(User Input)</t>
    </r>
  </si>
  <si>
    <r>
      <t>PPP Loan Amount</t>
    </r>
    <r>
      <rPr>
        <b/>
        <vertAlign val="superscript"/>
        <sz val="11"/>
        <color theme="1"/>
        <rFont val="Century Gothic"/>
        <family val="2"/>
      </rPr>
      <t>2,3</t>
    </r>
  </si>
  <si>
    <r>
      <t>Total Payroll Costs</t>
    </r>
    <r>
      <rPr>
        <b/>
        <vertAlign val="superscript"/>
        <sz val="11"/>
        <color theme="1"/>
        <rFont val="Century Gothic"/>
        <family val="2"/>
      </rPr>
      <t>1</t>
    </r>
  </si>
  <si>
    <t xml:space="preserve">Average Monthly </t>
  </si>
  <si>
    <t>Employee Adj. Total
($100k cap)</t>
  </si>
  <si>
    <t>State or local tax based off comp.
(re-empl.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</si>
</sst>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sz val="8"/>
      <color theme="1"/>
      <name val="Century Gothic"/>
      <family val="2"/>
    </font>
    <font>
      <b/>
      <vertAlign val="superscript"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5" fillId="0" borderId="0" xfId="0" applyFont="1" applyFill="1" applyBorder="1" applyAlignment="1">
      <alignment horizontal="center"/>
    </xf>
    <xf numFmtId="17" fontId="5" fillId="0" borderId="0" xfId="0" quotePrefix="1" applyNumberFormat="1" applyFont="1" applyFill="1" applyBorder="1" applyAlignment="1">
      <alignment horizontal="center"/>
    </xf>
    <xf numFmtId="43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0" xfId="0" quotePrefix="1" applyFont="1" applyAlignment="1">
      <alignment horizontal="left"/>
    </xf>
    <xf numFmtId="0" fontId="7" fillId="0" borderId="0" xfId="0" applyFont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164" fontId="5" fillId="0" borderId="1" xfId="0" applyNumberFormat="1" applyFont="1" applyFill="1" applyBorder="1"/>
    <xf numFmtId="0" fontId="5" fillId="0" borderId="1" xfId="0" applyFont="1" applyBorder="1"/>
    <xf numFmtId="17" fontId="5" fillId="3" borderId="1" xfId="0" applyNumberFormat="1" applyFont="1" applyFill="1" applyBorder="1"/>
    <xf numFmtId="0" fontId="5" fillId="3" borderId="1" xfId="0" applyFont="1" applyFill="1" applyBorder="1"/>
    <xf numFmtId="165" fontId="5" fillId="0" borderId="1" xfId="6" applyNumberFormat="1" applyFont="1" applyFill="1" applyBorder="1"/>
    <xf numFmtId="0" fontId="8" fillId="0" borderId="0" xfId="0" applyFont="1" applyAlignment="1"/>
    <xf numFmtId="0" fontId="7" fillId="0" borderId="0" xfId="0" quotePrefix="1" applyFont="1" applyFill="1" applyAlignment="1">
      <alignment horizontal="right"/>
    </xf>
    <xf numFmtId="0" fontId="9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 wrapText="1"/>
    </xf>
    <xf numFmtId="0" fontId="9" fillId="0" borderId="0" xfId="0" quotePrefix="1" applyFont="1" applyAlignment="1">
      <alignment vertical="center" wrapText="1"/>
    </xf>
    <xf numFmtId="0" fontId="5" fillId="0" borderId="1" xfId="0" applyFont="1" applyBorder="1"/>
    <xf numFmtId="165" fontId="7" fillId="0" borderId="3" xfId="6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right"/>
    </xf>
    <xf numFmtId="165" fontId="13" fillId="0" borderId="0" xfId="6" applyNumberFormat="1" applyFont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1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 wrapText="1"/>
    </xf>
    <xf numFmtId="0" fontId="5" fillId="4" borderId="0" xfId="0" applyFont="1" applyFill="1"/>
    <xf numFmtId="164" fontId="5" fillId="0" borderId="0" xfId="1" applyNumberFormat="1" applyFont="1"/>
    <xf numFmtId="164" fontId="5" fillId="4" borderId="0" xfId="1" applyNumberFormat="1" applyFont="1" applyFill="1"/>
  </cellXfs>
  <cellStyles count="7">
    <cellStyle name="Comma" xfId="1" builtinId="3"/>
    <cellStyle name="Comma 2" xfId="4" xr:uid="{D54A2094-C2CB-4FDA-B42B-A0B43B9FA8EA}"/>
    <cellStyle name="Currency" xfId="6" builtinId="4"/>
    <cellStyle name="Currency 2" xfId="3" xr:uid="{2915CBBA-E300-429E-A198-D0635ECE655A}"/>
    <cellStyle name="Normal" xfId="0" builtinId="0"/>
    <cellStyle name="Normal 2" xfId="2" xr:uid="{43B099FD-2AFA-4B11-9E81-221B320AC492}"/>
    <cellStyle name="Percent 2" xfId="5" xr:uid="{CBAAF294-AECB-4677-83DB-39832B914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</xdr:rowOff>
    </xdr:from>
    <xdr:to>
      <xdr:col>2</xdr:col>
      <xdr:colOff>250927</xdr:colOff>
      <xdr:row>4</xdr:row>
      <xdr:rowOff>143209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37EAC-8846-4A16-A3AE-AE8B08118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82"/>
          <a:ext cx="1592047" cy="839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589790</xdr:colOff>
      <xdr:row>26</xdr:row>
      <xdr:rowOff>27976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D1635-2517-474E-AAC2-8DE7D148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076190" cy="47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95250</xdr:rowOff>
    </xdr:from>
    <xdr:to>
      <xdr:col>8</xdr:col>
      <xdr:colOff>233472</xdr:colOff>
      <xdr:row>19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5DECB0-9D2D-4136-BA66-2F1A44556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85750"/>
          <a:ext cx="4767372" cy="336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E9A5-A030-42B7-B00F-0A300FD15F31}">
  <sheetPr>
    <tabColor rgb="FF002060"/>
  </sheetPr>
  <dimension ref="A1:F40"/>
  <sheetViews>
    <sheetView showGridLines="0" tabSelected="1" view="pageBreakPreview" zoomScaleNormal="100" zoomScaleSheetLayoutView="100" workbookViewId="0">
      <selection activeCell="F21" sqref="F21"/>
    </sheetView>
  </sheetViews>
  <sheetFormatPr defaultRowHeight="13.8" x14ac:dyDescent="0.25"/>
  <cols>
    <col min="1" max="1" width="8.88671875" style="7"/>
    <col min="2" max="2" width="10.6640625" style="7" customWidth="1"/>
    <col min="3" max="3" width="8.88671875" style="7"/>
    <col min="4" max="4" width="15" style="7" bestFit="1" customWidth="1"/>
    <col min="5" max="5" width="8.88671875" style="7"/>
    <col min="6" max="6" width="12.5546875" style="7" bestFit="1" customWidth="1"/>
    <col min="7" max="16384" width="8.88671875" style="7"/>
  </cols>
  <sheetData>
    <row r="1" spans="1:6" x14ac:dyDescent="0.25">
      <c r="A1" s="17"/>
    </row>
    <row r="2" spans="1:6" x14ac:dyDescent="0.25">
      <c r="A2" s="17"/>
    </row>
    <row r="3" spans="1:6" x14ac:dyDescent="0.25">
      <c r="A3" s="18"/>
    </row>
    <row r="4" spans="1:6" x14ac:dyDescent="0.25">
      <c r="A4" s="18"/>
    </row>
    <row r="5" spans="1:6" x14ac:dyDescent="0.25">
      <c r="A5" s="18"/>
    </row>
    <row r="6" spans="1:6" x14ac:dyDescent="0.25">
      <c r="A6" s="18"/>
      <c r="B6" s="10" t="s">
        <v>9</v>
      </c>
    </row>
    <row r="7" spans="1:6" x14ac:dyDescent="0.25">
      <c r="A7" s="18"/>
      <c r="B7" s="10" t="s">
        <v>3</v>
      </c>
      <c r="C7" s="30"/>
      <c r="D7" s="30"/>
      <c r="E7" s="30"/>
      <c r="F7" s="30"/>
    </row>
    <row r="8" spans="1:6" x14ac:dyDescent="0.25">
      <c r="A8" s="18"/>
      <c r="B8" s="10" t="s">
        <v>4</v>
      </c>
      <c r="C8" s="30"/>
      <c r="D8" s="30"/>
      <c r="E8" s="30"/>
      <c r="F8" s="30"/>
    </row>
    <row r="9" spans="1:6" ht="14.4" customHeight="1" x14ac:dyDescent="0.25">
      <c r="A9" s="18"/>
    </row>
    <row r="10" spans="1:6" ht="16.8" customHeight="1" x14ac:dyDescent="0.3">
      <c r="A10" s="18"/>
      <c r="B10" s="9" t="s">
        <v>543</v>
      </c>
      <c r="E10" s="8"/>
      <c r="F10" s="21"/>
    </row>
    <row r="11" spans="1:6" ht="16.8" customHeight="1" x14ac:dyDescent="0.3">
      <c r="A11" s="18"/>
      <c r="B11" s="9" t="s">
        <v>544</v>
      </c>
      <c r="E11" s="8"/>
      <c r="F11" s="22"/>
    </row>
    <row r="12" spans="1:6" ht="16.8" customHeight="1" x14ac:dyDescent="0.25">
      <c r="A12" s="18"/>
      <c r="B12" s="32" t="s">
        <v>546</v>
      </c>
      <c r="C12" s="6"/>
      <c r="D12" s="6"/>
      <c r="E12" s="6"/>
      <c r="F12" s="23">
        <f>'Input Tab'!$N$3</f>
        <v>0</v>
      </c>
    </row>
    <row r="13" spans="1:6" ht="16.8" customHeight="1" x14ac:dyDescent="0.25">
      <c r="A13" s="18"/>
      <c r="B13" s="13"/>
      <c r="C13" s="11"/>
      <c r="D13" s="12"/>
      <c r="E13" s="25" t="s">
        <v>547</v>
      </c>
      <c r="F13" s="19">
        <f>IFERROR(F12/F11,0)</f>
        <v>0</v>
      </c>
    </row>
    <row r="14" spans="1:6" ht="16.8" customHeight="1" x14ac:dyDescent="0.25">
      <c r="A14" s="18"/>
      <c r="B14" s="3"/>
      <c r="C14" s="4"/>
      <c r="D14" s="15"/>
      <c r="E14" s="14" t="s">
        <v>2</v>
      </c>
      <c r="F14" s="19">
        <f>F13*2.5</f>
        <v>0</v>
      </c>
    </row>
    <row r="15" spans="1:6" ht="16.8" customHeight="1" thickBot="1" x14ac:dyDescent="0.3">
      <c r="A15" s="18"/>
      <c r="B15" s="3"/>
      <c r="C15" s="4"/>
      <c r="D15" s="5"/>
      <c r="E15" s="25" t="s">
        <v>545</v>
      </c>
      <c r="F15" s="31">
        <f>F14</f>
        <v>0</v>
      </c>
    </row>
    <row r="16" spans="1:6" ht="16.8" customHeight="1" x14ac:dyDescent="0.25">
      <c r="A16" s="18"/>
      <c r="B16" s="3"/>
      <c r="C16" s="4"/>
    </row>
    <row r="17" spans="1:6" ht="16.8" customHeight="1" x14ac:dyDescent="0.25">
      <c r="A17" s="18"/>
      <c r="B17" s="3"/>
      <c r="C17" s="4"/>
      <c r="D17" s="5"/>
      <c r="E17" s="6"/>
      <c r="F17" s="6"/>
    </row>
    <row r="18" spans="1:6" ht="16.8" customHeight="1" x14ac:dyDescent="0.25">
      <c r="A18" s="18"/>
      <c r="B18" s="3"/>
      <c r="C18" s="4"/>
      <c r="D18" s="5"/>
      <c r="E18" s="6"/>
      <c r="F18" s="6"/>
    </row>
    <row r="19" spans="1:6" ht="16.8" customHeight="1" x14ac:dyDescent="0.25">
      <c r="A19" s="18"/>
      <c r="B19" s="3"/>
      <c r="C19" s="4"/>
      <c r="D19" s="5"/>
      <c r="E19" s="6"/>
      <c r="F19" s="6"/>
    </row>
    <row r="20" spans="1:6" ht="16.8" customHeight="1" x14ac:dyDescent="0.25">
      <c r="A20" s="18"/>
      <c r="B20" s="3" t="str">
        <f t="shared" ref="B20:B25" si="0">IF(OR(B19="",B19=F$11),"",B19+1)</f>
        <v/>
      </c>
      <c r="C20" s="4" t="str">
        <f t="shared" ref="C20" si="1">IF(B20="","",EOMONTH(C19,1))</f>
        <v/>
      </c>
      <c r="D20" s="5" t="str">
        <f>IF(B20="","",'Input Tab'!$N$3/#REF!)</f>
        <v/>
      </c>
      <c r="E20" s="6"/>
      <c r="F20" s="6"/>
    </row>
    <row r="21" spans="1:6" ht="16.8" customHeight="1" x14ac:dyDescent="0.25">
      <c r="A21" s="18"/>
      <c r="B21" s="3" t="str">
        <f t="shared" si="0"/>
        <v/>
      </c>
      <c r="C21" s="4" t="str">
        <f>IF(B21="","",EOMONTH(C20,1))</f>
        <v/>
      </c>
      <c r="D21" s="5" t="str">
        <f>IF(B21="","",'Input Tab'!$N$3/#REF!)</f>
        <v/>
      </c>
      <c r="E21" s="6"/>
      <c r="F21" s="6"/>
    </row>
    <row r="22" spans="1:6" ht="16.8" customHeight="1" x14ac:dyDescent="0.25">
      <c r="A22" s="18"/>
      <c r="B22" s="3" t="str">
        <f t="shared" si="0"/>
        <v/>
      </c>
      <c r="C22" s="4" t="str">
        <f t="shared" ref="C22:C23" si="2">IF(B22="","",EOMONTH(C21,1))</f>
        <v/>
      </c>
      <c r="D22" s="5" t="str">
        <f>IF(B22="","",'Input Tab'!$N$3/#REF!)</f>
        <v/>
      </c>
      <c r="E22" s="6"/>
      <c r="F22" s="6"/>
    </row>
    <row r="23" spans="1:6" ht="16.8" customHeight="1" x14ac:dyDescent="0.25">
      <c r="A23" s="18"/>
      <c r="B23" s="3" t="str">
        <f t="shared" si="0"/>
        <v/>
      </c>
      <c r="C23" s="4" t="str">
        <f t="shared" si="2"/>
        <v/>
      </c>
      <c r="D23" s="5" t="str">
        <f>IF(B23="","",'Input Tab'!$N$3/#REF!)</f>
        <v/>
      </c>
      <c r="E23" s="6"/>
      <c r="F23" s="6"/>
    </row>
    <row r="24" spans="1:6" ht="16.8" customHeight="1" x14ac:dyDescent="0.25">
      <c r="A24" s="18"/>
      <c r="B24" s="3" t="str">
        <f t="shared" si="0"/>
        <v/>
      </c>
      <c r="C24" s="4"/>
      <c r="D24" s="5"/>
      <c r="E24" s="6"/>
      <c r="F24" s="6"/>
    </row>
    <row r="25" spans="1:6" ht="16.8" customHeight="1" x14ac:dyDescent="0.25">
      <c r="A25" s="18"/>
      <c r="B25" s="3" t="str">
        <f t="shared" si="0"/>
        <v/>
      </c>
      <c r="C25" s="4"/>
      <c r="D25" s="5"/>
      <c r="E25" s="6"/>
      <c r="F25" s="6"/>
    </row>
    <row r="26" spans="1:6" ht="16.8" customHeight="1" x14ac:dyDescent="0.25">
      <c r="A26" s="18"/>
      <c r="B26" s="6"/>
      <c r="C26" s="4"/>
      <c r="D26" s="5"/>
      <c r="E26" s="6"/>
      <c r="F26" s="6"/>
    </row>
    <row r="27" spans="1:6" ht="16.8" customHeight="1" x14ac:dyDescent="0.25">
      <c r="A27" s="18"/>
      <c r="B27" s="6"/>
      <c r="C27" s="4"/>
      <c r="D27" s="5"/>
      <c r="E27" s="6"/>
      <c r="F27" s="6"/>
    </row>
    <row r="28" spans="1:6" x14ac:dyDescent="0.25">
      <c r="A28" s="18"/>
      <c r="C28" s="4"/>
      <c r="D28" s="5"/>
      <c r="E28" s="6"/>
    </row>
    <row r="29" spans="1:6" x14ac:dyDescent="0.25">
      <c r="A29" s="18"/>
      <c r="C29" s="4"/>
      <c r="D29" s="5"/>
      <c r="E29" s="6"/>
    </row>
    <row r="30" spans="1:6" x14ac:dyDescent="0.25">
      <c r="A30" s="18"/>
      <c r="B30" s="16"/>
      <c r="C30" s="15"/>
      <c r="D30" s="5"/>
      <c r="E30" s="6"/>
    </row>
    <row r="31" spans="1:6" ht="14.4" customHeight="1" x14ac:dyDescent="0.25">
      <c r="A31" s="18"/>
      <c r="B31" s="26" t="s">
        <v>540</v>
      </c>
      <c r="C31" s="27"/>
      <c r="D31" s="27"/>
      <c r="E31" s="27"/>
      <c r="F31" s="27"/>
    </row>
    <row r="32" spans="1:6" ht="16.8" customHeight="1" x14ac:dyDescent="0.25">
      <c r="A32" s="18"/>
      <c r="B32" s="26" t="s">
        <v>542</v>
      </c>
      <c r="C32" s="27"/>
      <c r="D32" s="27"/>
      <c r="E32" s="27"/>
      <c r="F32" s="27"/>
    </row>
    <row r="33" spans="1:6" x14ac:dyDescent="0.25">
      <c r="A33" s="18"/>
      <c r="B33" s="28" t="s">
        <v>541</v>
      </c>
      <c r="C33" s="29"/>
      <c r="D33" s="29"/>
      <c r="E33" s="29"/>
      <c r="F33" s="29"/>
    </row>
    <row r="34" spans="1:6" ht="16.8" customHeight="1" x14ac:dyDescent="0.25">
      <c r="A34" s="18"/>
      <c r="B34" s="29"/>
      <c r="C34" s="29"/>
      <c r="D34" s="29"/>
      <c r="E34" s="29"/>
      <c r="F34" s="29"/>
    </row>
    <row r="35" spans="1:6" x14ac:dyDescent="0.25">
      <c r="A35" s="18"/>
    </row>
    <row r="36" spans="1:6" x14ac:dyDescent="0.25">
      <c r="A36" s="18"/>
    </row>
    <row r="37" spans="1:6" x14ac:dyDescent="0.25">
      <c r="A37" s="18"/>
    </row>
    <row r="38" spans="1:6" x14ac:dyDescent="0.25">
      <c r="A38" s="18"/>
      <c r="B38" s="24"/>
    </row>
    <row r="39" spans="1:6" x14ac:dyDescent="0.25">
      <c r="A39" s="18"/>
    </row>
    <row r="40" spans="1:6" x14ac:dyDescent="0.25">
      <c r="A40" s="18"/>
    </row>
  </sheetData>
  <mergeCells count="3">
    <mergeCell ref="B33:F34"/>
    <mergeCell ref="C7:F7"/>
    <mergeCell ref="C8:F8"/>
  </mergeCells>
  <pageMargins left="0.25" right="0.25" top="0.5" bottom="0.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3218-8209-4D24-A0FA-B4F695C6FFDF}">
  <sheetPr>
    <tabColor theme="9"/>
  </sheetPr>
  <dimension ref="A1:S505"/>
  <sheetViews>
    <sheetView showGridLines="0" zoomScale="85" zoomScaleNormal="85" workbookViewId="0">
      <pane xSplit="4" ySplit="5" topLeftCell="E6" activePane="bottomRight" state="frozen"/>
      <selection activeCell="M34" sqref="M34"/>
      <selection pane="topRight" activeCell="M34" sqref="M34"/>
      <selection pane="bottomLeft" activeCell="M34" sqref="M34"/>
      <selection pane="bottomRight" activeCell="J5" sqref="J5"/>
    </sheetView>
  </sheetViews>
  <sheetFormatPr defaultRowHeight="13.8" x14ac:dyDescent="0.25"/>
  <cols>
    <col min="1" max="1" width="15.88671875" style="7" bestFit="1" customWidth="1"/>
    <col min="2" max="2" width="14.6640625" style="7" customWidth="1"/>
    <col min="3" max="3" width="13.88671875" style="7" customWidth="1"/>
    <col min="4" max="4" width="3.44140625" style="7" customWidth="1"/>
    <col min="5" max="5" width="14" style="7" bestFit="1" customWidth="1"/>
    <col min="6" max="6" width="10.33203125" style="7" bestFit="1" customWidth="1"/>
    <col min="7" max="7" width="14" style="7" customWidth="1"/>
    <col min="8" max="8" width="13.44140625" style="7" bestFit="1" customWidth="1"/>
    <col min="9" max="9" width="12.88671875" style="7" bestFit="1" customWidth="1"/>
    <col min="10" max="10" width="11.88671875" style="7" bestFit="1" customWidth="1"/>
    <col min="11" max="11" width="13.33203125" style="7" bestFit="1" customWidth="1"/>
    <col min="12" max="12" width="6.77734375" style="7" bestFit="1" customWidth="1"/>
    <col min="13" max="13" width="11.44140625" style="7" bestFit="1" customWidth="1"/>
    <col min="14" max="14" width="14.77734375" style="7" customWidth="1"/>
    <col min="15" max="16384" width="8.88671875" style="7"/>
  </cols>
  <sheetData>
    <row r="1" spans="1:19" ht="15" x14ac:dyDescent="0.25">
      <c r="A1" s="33" t="s">
        <v>539</v>
      </c>
    </row>
    <row r="3" spans="1:19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34" t="s">
        <v>1</v>
      </c>
      <c r="M3" s="35">
        <f>SUM(M6:M4998)</f>
        <v>0</v>
      </c>
      <c r="N3" s="35">
        <f>SUBTOTAL(9,N6:N505)</f>
        <v>0</v>
      </c>
      <c r="O3" s="36" t="s">
        <v>538</v>
      </c>
      <c r="P3" s="37"/>
      <c r="S3" s="37"/>
    </row>
    <row r="4" spans="1:19" x14ac:dyDescent="0.25">
      <c r="B4" s="10"/>
      <c r="C4" s="10"/>
      <c r="D4" s="10"/>
      <c r="E4" s="38" t="s">
        <v>526</v>
      </c>
      <c r="F4" s="38" t="s">
        <v>527</v>
      </c>
      <c r="G4" s="38" t="s">
        <v>528</v>
      </c>
      <c r="H4" s="38" t="s">
        <v>529</v>
      </c>
      <c r="I4" s="38">
        <v>0</v>
      </c>
      <c r="J4" s="38" t="s">
        <v>530</v>
      </c>
      <c r="K4" s="38" t="s">
        <v>531</v>
      </c>
      <c r="L4" s="10"/>
    </row>
    <row r="5" spans="1:19" ht="82.8" x14ac:dyDescent="0.25">
      <c r="A5" s="39"/>
      <c r="B5" s="40" t="s">
        <v>23</v>
      </c>
      <c r="C5" s="40" t="s">
        <v>24</v>
      </c>
      <c r="D5" s="40"/>
      <c r="E5" s="40" t="s">
        <v>524</v>
      </c>
      <c r="F5" s="40" t="s">
        <v>525</v>
      </c>
      <c r="G5" s="40" t="s">
        <v>532</v>
      </c>
      <c r="H5" s="40" t="s">
        <v>533</v>
      </c>
      <c r="I5" s="40" t="s">
        <v>534</v>
      </c>
      <c r="J5" s="40" t="s">
        <v>536</v>
      </c>
      <c r="K5" s="41" t="s">
        <v>549</v>
      </c>
      <c r="L5" s="40"/>
      <c r="M5" s="40" t="s">
        <v>537</v>
      </c>
      <c r="N5" s="41" t="s">
        <v>548</v>
      </c>
    </row>
    <row r="6" spans="1:19" x14ac:dyDescent="0.25">
      <c r="A6" s="20" t="s">
        <v>22</v>
      </c>
      <c r="B6" s="20"/>
      <c r="C6" s="20"/>
      <c r="D6" s="42"/>
      <c r="E6" s="43"/>
      <c r="F6" s="43"/>
      <c r="G6" s="43"/>
      <c r="H6" s="43"/>
      <c r="I6" s="43"/>
      <c r="J6" s="43"/>
      <c r="K6" s="43"/>
      <c r="L6" s="44"/>
      <c r="M6" s="43">
        <f>SUM(E6:K6)</f>
        <v>0</v>
      </c>
      <c r="N6" s="43">
        <f>IF(M6&lt;100000,M6,100000)</f>
        <v>0</v>
      </c>
    </row>
    <row r="7" spans="1:19" x14ac:dyDescent="0.25">
      <c r="A7" s="20" t="s">
        <v>25</v>
      </c>
      <c r="B7" s="20"/>
      <c r="C7" s="20"/>
      <c r="D7" s="42"/>
      <c r="L7" s="42"/>
      <c r="M7" s="43">
        <f t="shared" ref="M7:M70" si="0">SUM(E7:K7)</f>
        <v>0</v>
      </c>
      <c r="N7" s="43">
        <f t="shared" ref="N7:N70" si="1">IF(M7&lt;100000,M7,100000)</f>
        <v>0</v>
      </c>
    </row>
    <row r="8" spans="1:19" x14ac:dyDescent="0.25">
      <c r="A8" s="20" t="s">
        <v>26</v>
      </c>
      <c r="B8" s="20"/>
      <c r="C8" s="20"/>
      <c r="D8" s="42"/>
      <c r="L8" s="42"/>
      <c r="M8" s="43">
        <f t="shared" si="0"/>
        <v>0</v>
      </c>
      <c r="N8" s="43">
        <f t="shared" si="1"/>
        <v>0</v>
      </c>
    </row>
    <row r="9" spans="1:19" x14ac:dyDescent="0.25">
      <c r="A9" s="20" t="s">
        <v>27</v>
      </c>
      <c r="B9" s="20"/>
      <c r="C9" s="20"/>
      <c r="D9" s="42"/>
      <c r="L9" s="42"/>
      <c r="M9" s="43">
        <f t="shared" si="0"/>
        <v>0</v>
      </c>
      <c r="N9" s="43">
        <f t="shared" si="1"/>
        <v>0</v>
      </c>
    </row>
    <row r="10" spans="1:19" x14ac:dyDescent="0.25">
      <c r="A10" s="20" t="s">
        <v>28</v>
      </c>
      <c r="B10" s="20"/>
      <c r="C10" s="20"/>
      <c r="D10" s="42"/>
      <c r="L10" s="42"/>
      <c r="M10" s="43">
        <f t="shared" si="0"/>
        <v>0</v>
      </c>
      <c r="N10" s="43">
        <f t="shared" si="1"/>
        <v>0</v>
      </c>
    </row>
    <row r="11" spans="1:19" x14ac:dyDescent="0.25">
      <c r="A11" s="20" t="s">
        <v>29</v>
      </c>
      <c r="B11" s="20"/>
      <c r="C11" s="20"/>
      <c r="D11" s="42"/>
      <c r="L11" s="42"/>
      <c r="M11" s="43">
        <f t="shared" si="0"/>
        <v>0</v>
      </c>
      <c r="N11" s="43">
        <f t="shared" si="1"/>
        <v>0</v>
      </c>
    </row>
    <row r="12" spans="1:19" x14ac:dyDescent="0.25">
      <c r="A12" s="20" t="s">
        <v>30</v>
      </c>
      <c r="B12" s="20"/>
      <c r="C12" s="20"/>
      <c r="D12" s="42"/>
      <c r="L12" s="42"/>
      <c r="M12" s="43">
        <f t="shared" si="0"/>
        <v>0</v>
      </c>
      <c r="N12" s="43">
        <f t="shared" si="1"/>
        <v>0</v>
      </c>
    </row>
    <row r="13" spans="1:19" x14ac:dyDescent="0.25">
      <c r="A13" s="20" t="s">
        <v>31</v>
      </c>
      <c r="B13" s="20"/>
      <c r="C13" s="20"/>
      <c r="D13" s="42"/>
      <c r="L13" s="42"/>
      <c r="M13" s="43">
        <f t="shared" si="0"/>
        <v>0</v>
      </c>
      <c r="N13" s="43">
        <f t="shared" si="1"/>
        <v>0</v>
      </c>
    </row>
    <row r="14" spans="1:19" x14ac:dyDescent="0.25">
      <c r="A14" s="20" t="s">
        <v>32</v>
      </c>
      <c r="B14" s="20"/>
      <c r="C14" s="20" t="s">
        <v>0</v>
      </c>
      <c r="D14" s="42"/>
      <c r="L14" s="42"/>
      <c r="M14" s="43">
        <f t="shared" si="0"/>
        <v>0</v>
      </c>
      <c r="N14" s="43">
        <f t="shared" si="1"/>
        <v>0</v>
      </c>
    </row>
    <row r="15" spans="1:19" x14ac:dyDescent="0.25">
      <c r="A15" s="20" t="s">
        <v>33</v>
      </c>
      <c r="B15" s="20"/>
      <c r="C15" s="20"/>
      <c r="D15" s="42"/>
      <c r="L15" s="42"/>
      <c r="M15" s="43">
        <f t="shared" si="0"/>
        <v>0</v>
      </c>
      <c r="N15" s="43">
        <f t="shared" si="1"/>
        <v>0</v>
      </c>
    </row>
    <row r="16" spans="1:19" x14ac:dyDescent="0.25">
      <c r="A16" s="20" t="s">
        <v>34</v>
      </c>
      <c r="B16" s="20"/>
      <c r="C16" s="20"/>
      <c r="D16" s="42"/>
      <c r="L16" s="42"/>
      <c r="M16" s="43">
        <f t="shared" si="0"/>
        <v>0</v>
      </c>
      <c r="N16" s="43">
        <f t="shared" si="1"/>
        <v>0</v>
      </c>
      <c r="O16" s="7" t="s">
        <v>0</v>
      </c>
    </row>
    <row r="17" spans="1:14" x14ac:dyDescent="0.25">
      <c r="A17" s="20" t="s">
        <v>35</v>
      </c>
      <c r="B17" s="20"/>
      <c r="C17" s="20"/>
      <c r="D17" s="42"/>
      <c r="L17" s="42"/>
      <c r="M17" s="43">
        <f t="shared" si="0"/>
        <v>0</v>
      </c>
      <c r="N17" s="43">
        <f t="shared" si="1"/>
        <v>0</v>
      </c>
    </row>
    <row r="18" spans="1:14" x14ac:dyDescent="0.25">
      <c r="A18" s="20" t="s">
        <v>36</v>
      </c>
      <c r="B18" s="20"/>
      <c r="C18" s="20"/>
      <c r="D18" s="42"/>
      <c r="L18" s="42"/>
      <c r="M18" s="43">
        <f t="shared" si="0"/>
        <v>0</v>
      </c>
      <c r="N18" s="43">
        <f t="shared" si="1"/>
        <v>0</v>
      </c>
    </row>
    <row r="19" spans="1:14" x14ac:dyDescent="0.25">
      <c r="A19" s="20" t="s">
        <v>37</v>
      </c>
      <c r="B19" s="20"/>
      <c r="C19" s="20"/>
      <c r="D19" s="42"/>
      <c r="L19" s="42"/>
      <c r="M19" s="43">
        <f t="shared" si="0"/>
        <v>0</v>
      </c>
      <c r="N19" s="43">
        <f t="shared" si="1"/>
        <v>0</v>
      </c>
    </row>
    <row r="20" spans="1:14" x14ac:dyDescent="0.25">
      <c r="A20" s="20" t="s">
        <v>38</v>
      </c>
      <c r="B20" s="20"/>
      <c r="C20" s="20"/>
      <c r="D20" s="42"/>
      <c r="L20" s="42"/>
      <c r="M20" s="43">
        <f t="shared" si="0"/>
        <v>0</v>
      </c>
      <c r="N20" s="43">
        <f t="shared" si="1"/>
        <v>0</v>
      </c>
    </row>
    <row r="21" spans="1:14" x14ac:dyDescent="0.25">
      <c r="A21" s="20" t="s">
        <v>39</v>
      </c>
      <c r="B21" s="20"/>
      <c r="C21" s="20"/>
      <c r="D21" s="42"/>
      <c r="L21" s="42"/>
      <c r="M21" s="43">
        <f t="shared" si="0"/>
        <v>0</v>
      </c>
      <c r="N21" s="43">
        <f t="shared" si="1"/>
        <v>0</v>
      </c>
    </row>
    <row r="22" spans="1:14" x14ac:dyDescent="0.25">
      <c r="A22" s="20" t="s">
        <v>40</v>
      </c>
      <c r="B22" s="20"/>
      <c r="C22" s="20"/>
      <c r="D22" s="42"/>
      <c r="L22" s="42"/>
      <c r="M22" s="43">
        <f t="shared" si="0"/>
        <v>0</v>
      </c>
      <c r="N22" s="43">
        <f t="shared" si="1"/>
        <v>0</v>
      </c>
    </row>
    <row r="23" spans="1:14" x14ac:dyDescent="0.25">
      <c r="A23" s="20" t="s">
        <v>41</v>
      </c>
      <c r="B23" s="20"/>
      <c r="C23" s="20"/>
      <c r="D23" s="42"/>
      <c r="L23" s="42"/>
      <c r="M23" s="43">
        <f t="shared" si="0"/>
        <v>0</v>
      </c>
      <c r="N23" s="43">
        <f t="shared" si="1"/>
        <v>0</v>
      </c>
    </row>
    <row r="24" spans="1:14" x14ac:dyDescent="0.25">
      <c r="A24" s="20" t="s">
        <v>42</v>
      </c>
      <c r="B24" s="20"/>
      <c r="C24" s="20"/>
      <c r="D24" s="42"/>
      <c r="L24" s="42"/>
      <c r="M24" s="43">
        <f t="shared" si="0"/>
        <v>0</v>
      </c>
      <c r="N24" s="43">
        <f t="shared" si="1"/>
        <v>0</v>
      </c>
    </row>
    <row r="25" spans="1:14" x14ac:dyDescent="0.25">
      <c r="A25" s="20" t="s">
        <v>43</v>
      </c>
      <c r="B25" s="20"/>
      <c r="C25" s="20"/>
      <c r="D25" s="42"/>
      <c r="L25" s="42"/>
      <c r="M25" s="43">
        <f t="shared" si="0"/>
        <v>0</v>
      </c>
      <c r="N25" s="43">
        <f t="shared" si="1"/>
        <v>0</v>
      </c>
    </row>
    <row r="26" spans="1:14" x14ac:dyDescent="0.25">
      <c r="A26" s="20" t="s">
        <v>44</v>
      </c>
      <c r="B26" s="20"/>
      <c r="C26" s="20"/>
      <c r="D26" s="42"/>
      <c r="L26" s="42"/>
      <c r="M26" s="43">
        <f t="shared" si="0"/>
        <v>0</v>
      </c>
      <c r="N26" s="43">
        <f t="shared" si="1"/>
        <v>0</v>
      </c>
    </row>
    <row r="27" spans="1:14" x14ac:dyDescent="0.25">
      <c r="A27" s="20" t="s">
        <v>45</v>
      </c>
      <c r="B27" s="20"/>
      <c r="C27" s="20"/>
      <c r="D27" s="42"/>
      <c r="L27" s="42"/>
      <c r="M27" s="43">
        <f t="shared" si="0"/>
        <v>0</v>
      </c>
      <c r="N27" s="43">
        <f t="shared" si="1"/>
        <v>0</v>
      </c>
    </row>
    <row r="28" spans="1:14" x14ac:dyDescent="0.25">
      <c r="A28" s="20" t="s">
        <v>46</v>
      </c>
      <c r="B28" s="20"/>
      <c r="C28" s="20"/>
      <c r="D28" s="42"/>
      <c r="L28" s="42"/>
      <c r="M28" s="43">
        <f t="shared" si="0"/>
        <v>0</v>
      </c>
      <c r="N28" s="43">
        <f t="shared" si="1"/>
        <v>0</v>
      </c>
    </row>
    <row r="29" spans="1:14" x14ac:dyDescent="0.25">
      <c r="A29" s="20" t="s">
        <v>47</v>
      </c>
      <c r="B29" s="20"/>
      <c r="C29" s="20"/>
      <c r="D29" s="42"/>
      <c r="L29" s="42"/>
      <c r="M29" s="43">
        <f t="shared" si="0"/>
        <v>0</v>
      </c>
      <c r="N29" s="43">
        <f t="shared" si="1"/>
        <v>0</v>
      </c>
    </row>
    <row r="30" spans="1:14" x14ac:dyDescent="0.25">
      <c r="A30" s="20" t="s">
        <v>48</v>
      </c>
      <c r="B30" s="20"/>
      <c r="C30" s="20"/>
      <c r="D30" s="42"/>
      <c r="L30" s="42"/>
      <c r="M30" s="43">
        <f t="shared" si="0"/>
        <v>0</v>
      </c>
      <c r="N30" s="43">
        <f t="shared" si="1"/>
        <v>0</v>
      </c>
    </row>
    <row r="31" spans="1:14" x14ac:dyDescent="0.25">
      <c r="A31" s="20" t="s">
        <v>49</v>
      </c>
      <c r="B31" s="20"/>
      <c r="C31" s="20"/>
      <c r="D31" s="42"/>
      <c r="L31" s="42"/>
      <c r="M31" s="43">
        <f t="shared" si="0"/>
        <v>0</v>
      </c>
      <c r="N31" s="43">
        <f t="shared" si="1"/>
        <v>0</v>
      </c>
    </row>
    <row r="32" spans="1:14" x14ac:dyDescent="0.25">
      <c r="A32" s="20" t="s">
        <v>50</v>
      </c>
      <c r="B32" s="20"/>
      <c r="C32" s="20"/>
      <c r="D32" s="42"/>
      <c r="L32" s="42"/>
      <c r="M32" s="43">
        <f t="shared" si="0"/>
        <v>0</v>
      </c>
      <c r="N32" s="43">
        <f t="shared" si="1"/>
        <v>0</v>
      </c>
    </row>
    <row r="33" spans="1:14" x14ac:dyDescent="0.25">
      <c r="A33" s="20" t="s">
        <v>51</v>
      </c>
      <c r="B33" s="20"/>
      <c r="C33" s="20"/>
      <c r="D33" s="42"/>
      <c r="L33" s="42"/>
      <c r="M33" s="43">
        <f t="shared" si="0"/>
        <v>0</v>
      </c>
      <c r="N33" s="43">
        <f t="shared" si="1"/>
        <v>0</v>
      </c>
    </row>
    <row r="34" spans="1:14" x14ac:dyDescent="0.25">
      <c r="A34" s="20" t="s">
        <v>52</v>
      </c>
      <c r="B34" s="20"/>
      <c r="C34" s="20"/>
      <c r="D34" s="42"/>
      <c r="L34" s="42"/>
      <c r="M34" s="43">
        <f t="shared" si="0"/>
        <v>0</v>
      </c>
      <c r="N34" s="43">
        <f t="shared" si="1"/>
        <v>0</v>
      </c>
    </row>
    <row r="35" spans="1:14" x14ac:dyDescent="0.25">
      <c r="A35" s="20" t="s">
        <v>53</v>
      </c>
      <c r="B35" s="20"/>
      <c r="C35" s="20"/>
      <c r="D35" s="42"/>
      <c r="L35" s="42"/>
      <c r="M35" s="43">
        <f t="shared" si="0"/>
        <v>0</v>
      </c>
      <c r="N35" s="43">
        <f t="shared" si="1"/>
        <v>0</v>
      </c>
    </row>
    <row r="36" spans="1:14" x14ac:dyDescent="0.25">
      <c r="A36" s="20" t="s">
        <v>54</v>
      </c>
      <c r="B36" s="20"/>
      <c r="C36" s="20"/>
      <c r="D36" s="42"/>
      <c r="L36" s="42"/>
      <c r="M36" s="43">
        <f t="shared" si="0"/>
        <v>0</v>
      </c>
      <c r="N36" s="43">
        <f t="shared" si="1"/>
        <v>0</v>
      </c>
    </row>
    <row r="37" spans="1:14" x14ac:dyDescent="0.25">
      <c r="A37" s="20" t="s">
        <v>55</v>
      </c>
      <c r="B37" s="20"/>
      <c r="C37" s="20"/>
      <c r="D37" s="42"/>
      <c r="L37" s="42"/>
      <c r="M37" s="43">
        <f t="shared" si="0"/>
        <v>0</v>
      </c>
      <c r="N37" s="43">
        <f t="shared" si="1"/>
        <v>0</v>
      </c>
    </row>
    <row r="38" spans="1:14" x14ac:dyDescent="0.25">
      <c r="A38" s="20" t="s">
        <v>56</v>
      </c>
      <c r="B38" s="20"/>
      <c r="C38" s="20"/>
      <c r="D38" s="42"/>
      <c r="L38" s="42"/>
      <c r="M38" s="43">
        <f t="shared" si="0"/>
        <v>0</v>
      </c>
      <c r="N38" s="43">
        <f t="shared" si="1"/>
        <v>0</v>
      </c>
    </row>
    <row r="39" spans="1:14" x14ac:dyDescent="0.25">
      <c r="A39" s="20" t="s">
        <v>57</v>
      </c>
      <c r="B39" s="20"/>
      <c r="C39" s="20"/>
      <c r="D39" s="42"/>
      <c r="L39" s="42"/>
      <c r="M39" s="43">
        <f t="shared" si="0"/>
        <v>0</v>
      </c>
      <c r="N39" s="43">
        <f t="shared" si="1"/>
        <v>0</v>
      </c>
    </row>
    <row r="40" spans="1:14" x14ac:dyDescent="0.25">
      <c r="A40" s="20" t="s">
        <v>58</v>
      </c>
      <c r="B40" s="20"/>
      <c r="C40" s="20"/>
      <c r="D40" s="42"/>
      <c r="L40" s="42"/>
      <c r="M40" s="43">
        <f t="shared" si="0"/>
        <v>0</v>
      </c>
      <c r="N40" s="43">
        <f t="shared" si="1"/>
        <v>0</v>
      </c>
    </row>
    <row r="41" spans="1:14" x14ac:dyDescent="0.25">
      <c r="A41" s="20" t="s">
        <v>59</v>
      </c>
      <c r="B41" s="20"/>
      <c r="C41" s="20"/>
      <c r="D41" s="42"/>
      <c r="L41" s="42"/>
      <c r="M41" s="43">
        <f t="shared" si="0"/>
        <v>0</v>
      </c>
      <c r="N41" s="43">
        <f t="shared" si="1"/>
        <v>0</v>
      </c>
    </row>
    <row r="42" spans="1:14" x14ac:dyDescent="0.25">
      <c r="A42" s="20" t="s">
        <v>60</v>
      </c>
      <c r="B42" s="20"/>
      <c r="C42" s="20"/>
      <c r="D42" s="42"/>
      <c r="L42" s="42"/>
      <c r="M42" s="43">
        <f t="shared" si="0"/>
        <v>0</v>
      </c>
      <c r="N42" s="43">
        <f t="shared" si="1"/>
        <v>0</v>
      </c>
    </row>
    <row r="43" spans="1:14" x14ac:dyDescent="0.25">
      <c r="A43" s="20" t="s">
        <v>61</v>
      </c>
      <c r="B43" s="20"/>
      <c r="C43" s="20"/>
      <c r="D43" s="42"/>
      <c r="L43" s="42"/>
      <c r="M43" s="43">
        <f t="shared" si="0"/>
        <v>0</v>
      </c>
      <c r="N43" s="43">
        <f t="shared" si="1"/>
        <v>0</v>
      </c>
    </row>
    <row r="44" spans="1:14" x14ac:dyDescent="0.25">
      <c r="A44" s="20" t="s">
        <v>62</v>
      </c>
      <c r="B44" s="20"/>
      <c r="C44" s="20"/>
      <c r="D44" s="42"/>
      <c r="L44" s="42"/>
      <c r="M44" s="43">
        <f t="shared" si="0"/>
        <v>0</v>
      </c>
      <c r="N44" s="43">
        <f t="shared" si="1"/>
        <v>0</v>
      </c>
    </row>
    <row r="45" spans="1:14" x14ac:dyDescent="0.25">
      <c r="A45" s="20" t="s">
        <v>63</v>
      </c>
      <c r="B45" s="20"/>
      <c r="C45" s="20"/>
      <c r="D45" s="42"/>
      <c r="L45" s="42"/>
      <c r="M45" s="43">
        <f t="shared" si="0"/>
        <v>0</v>
      </c>
      <c r="N45" s="43">
        <f t="shared" si="1"/>
        <v>0</v>
      </c>
    </row>
    <row r="46" spans="1:14" x14ac:dyDescent="0.25">
      <c r="A46" s="20" t="s">
        <v>64</v>
      </c>
      <c r="B46" s="20"/>
      <c r="C46" s="20"/>
      <c r="D46" s="42"/>
      <c r="L46" s="42"/>
      <c r="M46" s="43">
        <f t="shared" si="0"/>
        <v>0</v>
      </c>
      <c r="N46" s="43">
        <f t="shared" si="1"/>
        <v>0</v>
      </c>
    </row>
    <row r="47" spans="1:14" x14ac:dyDescent="0.25">
      <c r="A47" s="20" t="s">
        <v>65</v>
      </c>
      <c r="B47" s="20"/>
      <c r="C47" s="20"/>
      <c r="D47" s="42"/>
      <c r="L47" s="42"/>
      <c r="M47" s="43">
        <f t="shared" si="0"/>
        <v>0</v>
      </c>
      <c r="N47" s="43">
        <f t="shared" si="1"/>
        <v>0</v>
      </c>
    </row>
    <row r="48" spans="1:14" x14ac:dyDescent="0.25">
      <c r="A48" s="20" t="s">
        <v>66</v>
      </c>
      <c r="B48" s="20"/>
      <c r="C48" s="20"/>
      <c r="D48" s="42"/>
      <c r="L48" s="42"/>
      <c r="M48" s="43">
        <f t="shared" si="0"/>
        <v>0</v>
      </c>
      <c r="N48" s="43">
        <f t="shared" si="1"/>
        <v>0</v>
      </c>
    </row>
    <row r="49" spans="1:14" x14ac:dyDescent="0.25">
      <c r="A49" s="20" t="s">
        <v>67</v>
      </c>
      <c r="B49" s="20"/>
      <c r="C49" s="20"/>
      <c r="D49" s="42"/>
      <c r="L49" s="42"/>
      <c r="M49" s="43">
        <f t="shared" si="0"/>
        <v>0</v>
      </c>
      <c r="N49" s="43">
        <f t="shared" si="1"/>
        <v>0</v>
      </c>
    </row>
    <row r="50" spans="1:14" x14ac:dyDescent="0.25">
      <c r="A50" s="20" t="s">
        <v>68</v>
      </c>
      <c r="B50" s="20"/>
      <c r="C50" s="20"/>
      <c r="D50" s="42"/>
      <c r="L50" s="42"/>
      <c r="M50" s="43">
        <f t="shared" si="0"/>
        <v>0</v>
      </c>
      <c r="N50" s="43">
        <f t="shared" si="1"/>
        <v>0</v>
      </c>
    </row>
    <row r="51" spans="1:14" x14ac:dyDescent="0.25">
      <c r="A51" s="20" t="s">
        <v>69</v>
      </c>
      <c r="B51" s="20"/>
      <c r="C51" s="20"/>
      <c r="D51" s="42"/>
      <c r="L51" s="42"/>
      <c r="M51" s="43">
        <f t="shared" si="0"/>
        <v>0</v>
      </c>
      <c r="N51" s="43">
        <f t="shared" si="1"/>
        <v>0</v>
      </c>
    </row>
    <row r="52" spans="1:14" x14ac:dyDescent="0.25">
      <c r="A52" s="20" t="s">
        <v>70</v>
      </c>
      <c r="B52" s="20"/>
      <c r="C52" s="20"/>
      <c r="D52" s="42"/>
      <c r="L52" s="42"/>
      <c r="M52" s="43">
        <f t="shared" si="0"/>
        <v>0</v>
      </c>
      <c r="N52" s="43">
        <f t="shared" si="1"/>
        <v>0</v>
      </c>
    </row>
    <row r="53" spans="1:14" x14ac:dyDescent="0.25">
      <c r="A53" s="20" t="s">
        <v>71</v>
      </c>
      <c r="B53" s="20"/>
      <c r="C53" s="20"/>
      <c r="D53" s="42"/>
      <c r="L53" s="42"/>
      <c r="M53" s="43">
        <f t="shared" si="0"/>
        <v>0</v>
      </c>
      <c r="N53" s="43">
        <f t="shared" si="1"/>
        <v>0</v>
      </c>
    </row>
    <row r="54" spans="1:14" x14ac:dyDescent="0.25">
      <c r="A54" s="20" t="s">
        <v>72</v>
      </c>
      <c r="B54" s="20"/>
      <c r="C54" s="20"/>
      <c r="D54" s="42"/>
      <c r="L54" s="42"/>
      <c r="M54" s="43">
        <f t="shared" si="0"/>
        <v>0</v>
      </c>
      <c r="N54" s="43">
        <f t="shared" si="1"/>
        <v>0</v>
      </c>
    </row>
    <row r="55" spans="1:14" x14ac:dyDescent="0.25">
      <c r="A55" s="20" t="s">
        <v>73</v>
      </c>
      <c r="B55" s="20"/>
      <c r="C55" s="20"/>
      <c r="D55" s="42"/>
      <c r="L55" s="42"/>
      <c r="M55" s="43">
        <f t="shared" si="0"/>
        <v>0</v>
      </c>
      <c r="N55" s="43">
        <f t="shared" si="1"/>
        <v>0</v>
      </c>
    </row>
    <row r="56" spans="1:14" x14ac:dyDescent="0.25">
      <c r="A56" s="20" t="s">
        <v>74</v>
      </c>
      <c r="B56" s="20"/>
      <c r="C56" s="20"/>
      <c r="D56" s="42"/>
      <c r="L56" s="42"/>
      <c r="M56" s="43">
        <f t="shared" si="0"/>
        <v>0</v>
      </c>
      <c r="N56" s="43">
        <f t="shared" si="1"/>
        <v>0</v>
      </c>
    </row>
    <row r="57" spans="1:14" x14ac:dyDescent="0.25">
      <c r="A57" s="20" t="s">
        <v>75</v>
      </c>
      <c r="B57" s="20"/>
      <c r="C57" s="20"/>
      <c r="D57" s="42"/>
      <c r="L57" s="42"/>
      <c r="M57" s="43">
        <f t="shared" si="0"/>
        <v>0</v>
      </c>
      <c r="N57" s="43">
        <f t="shared" si="1"/>
        <v>0</v>
      </c>
    </row>
    <row r="58" spans="1:14" x14ac:dyDescent="0.25">
      <c r="A58" s="20" t="s">
        <v>76</v>
      </c>
      <c r="B58" s="20"/>
      <c r="C58" s="20"/>
      <c r="D58" s="42"/>
      <c r="L58" s="42"/>
      <c r="M58" s="43">
        <f t="shared" si="0"/>
        <v>0</v>
      </c>
      <c r="N58" s="43">
        <f t="shared" si="1"/>
        <v>0</v>
      </c>
    </row>
    <row r="59" spans="1:14" x14ac:dyDescent="0.25">
      <c r="A59" s="20" t="s">
        <v>77</v>
      </c>
      <c r="B59" s="20"/>
      <c r="C59" s="20"/>
      <c r="D59" s="42"/>
      <c r="L59" s="42"/>
      <c r="M59" s="43">
        <f t="shared" si="0"/>
        <v>0</v>
      </c>
      <c r="N59" s="43">
        <f t="shared" si="1"/>
        <v>0</v>
      </c>
    </row>
    <row r="60" spans="1:14" x14ac:dyDescent="0.25">
      <c r="A60" s="20" t="s">
        <v>78</v>
      </c>
      <c r="B60" s="20"/>
      <c r="C60" s="20"/>
      <c r="D60" s="42"/>
      <c r="L60" s="42"/>
      <c r="M60" s="43">
        <f t="shared" si="0"/>
        <v>0</v>
      </c>
      <c r="N60" s="43">
        <f t="shared" si="1"/>
        <v>0</v>
      </c>
    </row>
    <row r="61" spans="1:14" x14ac:dyDescent="0.25">
      <c r="A61" s="20" t="s">
        <v>79</v>
      </c>
      <c r="B61" s="20"/>
      <c r="C61" s="20"/>
      <c r="D61" s="42"/>
      <c r="L61" s="42"/>
      <c r="M61" s="43">
        <f t="shared" si="0"/>
        <v>0</v>
      </c>
      <c r="N61" s="43">
        <f t="shared" si="1"/>
        <v>0</v>
      </c>
    </row>
    <row r="62" spans="1:14" x14ac:dyDescent="0.25">
      <c r="A62" s="20" t="s">
        <v>80</v>
      </c>
      <c r="B62" s="20"/>
      <c r="C62" s="20"/>
      <c r="D62" s="42"/>
      <c r="L62" s="42"/>
      <c r="M62" s="43">
        <f t="shared" si="0"/>
        <v>0</v>
      </c>
      <c r="N62" s="43">
        <f t="shared" si="1"/>
        <v>0</v>
      </c>
    </row>
    <row r="63" spans="1:14" x14ac:dyDescent="0.25">
      <c r="A63" s="20" t="s">
        <v>81</v>
      </c>
      <c r="B63" s="20"/>
      <c r="C63" s="20"/>
      <c r="D63" s="42"/>
      <c r="L63" s="42"/>
      <c r="M63" s="43">
        <f t="shared" si="0"/>
        <v>0</v>
      </c>
      <c r="N63" s="43">
        <f t="shared" si="1"/>
        <v>0</v>
      </c>
    </row>
    <row r="64" spans="1:14" x14ac:dyDescent="0.25">
      <c r="A64" s="20" t="s">
        <v>82</v>
      </c>
      <c r="B64" s="20"/>
      <c r="C64" s="20"/>
      <c r="D64" s="42"/>
      <c r="L64" s="42"/>
      <c r="M64" s="43">
        <f t="shared" si="0"/>
        <v>0</v>
      </c>
      <c r="N64" s="43">
        <f t="shared" si="1"/>
        <v>0</v>
      </c>
    </row>
    <row r="65" spans="1:14" x14ac:dyDescent="0.25">
      <c r="A65" s="20" t="s">
        <v>83</v>
      </c>
      <c r="B65" s="20"/>
      <c r="C65" s="20"/>
      <c r="D65" s="42"/>
      <c r="L65" s="42"/>
      <c r="M65" s="43">
        <f t="shared" si="0"/>
        <v>0</v>
      </c>
      <c r="N65" s="43">
        <f t="shared" si="1"/>
        <v>0</v>
      </c>
    </row>
    <row r="66" spans="1:14" x14ac:dyDescent="0.25">
      <c r="A66" s="20" t="s">
        <v>84</v>
      </c>
      <c r="B66" s="20"/>
      <c r="C66" s="20"/>
      <c r="D66" s="42"/>
      <c r="L66" s="42"/>
      <c r="M66" s="43">
        <f t="shared" si="0"/>
        <v>0</v>
      </c>
      <c r="N66" s="43">
        <f t="shared" si="1"/>
        <v>0</v>
      </c>
    </row>
    <row r="67" spans="1:14" x14ac:dyDescent="0.25">
      <c r="A67" s="20" t="s">
        <v>85</v>
      </c>
      <c r="B67" s="20"/>
      <c r="C67" s="20"/>
      <c r="D67" s="42"/>
      <c r="L67" s="42"/>
      <c r="M67" s="43">
        <f t="shared" si="0"/>
        <v>0</v>
      </c>
      <c r="N67" s="43">
        <f t="shared" si="1"/>
        <v>0</v>
      </c>
    </row>
    <row r="68" spans="1:14" x14ac:dyDescent="0.25">
      <c r="A68" s="20" t="s">
        <v>86</v>
      </c>
      <c r="B68" s="20"/>
      <c r="C68" s="20"/>
      <c r="D68" s="42"/>
      <c r="L68" s="42"/>
      <c r="M68" s="43">
        <f t="shared" si="0"/>
        <v>0</v>
      </c>
      <c r="N68" s="43">
        <f t="shared" si="1"/>
        <v>0</v>
      </c>
    </row>
    <row r="69" spans="1:14" x14ac:dyDescent="0.25">
      <c r="A69" s="20" t="s">
        <v>87</v>
      </c>
      <c r="B69" s="20"/>
      <c r="C69" s="20"/>
      <c r="D69" s="42"/>
      <c r="L69" s="42"/>
      <c r="M69" s="43">
        <f t="shared" si="0"/>
        <v>0</v>
      </c>
      <c r="N69" s="43">
        <f t="shared" si="1"/>
        <v>0</v>
      </c>
    </row>
    <row r="70" spans="1:14" x14ac:dyDescent="0.25">
      <c r="A70" s="20" t="s">
        <v>88</v>
      </c>
      <c r="B70" s="20"/>
      <c r="C70" s="20"/>
      <c r="D70" s="42"/>
      <c r="L70" s="42"/>
      <c r="M70" s="43">
        <f t="shared" si="0"/>
        <v>0</v>
      </c>
      <c r="N70" s="43">
        <f t="shared" si="1"/>
        <v>0</v>
      </c>
    </row>
    <row r="71" spans="1:14" x14ac:dyDescent="0.25">
      <c r="A71" s="20" t="s">
        <v>89</v>
      </c>
      <c r="B71" s="20"/>
      <c r="C71" s="20"/>
      <c r="D71" s="42"/>
      <c r="L71" s="42"/>
      <c r="M71" s="43">
        <f t="shared" ref="M71:M134" si="2">SUM(E71:K71)</f>
        <v>0</v>
      </c>
      <c r="N71" s="43">
        <f t="shared" ref="N71:N134" si="3">IF(M71&lt;100000,M71,100000)</f>
        <v>0</v>
      </c>
    </row>
    <row r="72" spans="1:14" x14ac:dyDescent="0.25">
      <c r="A72" s="20" t="s">
        <v>90</v>
      </c>
      <c r="B72" s="20"/>
      <c r="C72" s="20"/>
      <c r="D72" s="42"/>
      <c r="L72" s="42"/>
      <c r="M72" s="43">
        <f t="shared" si="2"/>
        <v>0</v>
      </c>
      <c r="N72" s="43">
        <f t="shared" si="3"/>
        <v>0</v>
      </c>
    </row>
    <row r="73" spans="1:14" x14ac:dyDescent="0.25">
      <c r="A73" s="20" t="s">
        <v>91</v>
      </c>
      <c r="B73" s="20"/>
      <c r="C73" s="20"/>
      <c r="D73" s="42"/>
      <c r="L73" s="42"/>
      <c r="M73" s="43">
        <f t="shared" si="2"/>
        <v>0</v>
      </c>
      <c r="N73" s="43">
        <f t="shared" si="3"/>
        <v>0</v>
      </c>
    </row>
    <row r="74" spans="1:14" x14ac:dyDescent="0.25">
      <c r="A74" s="20" t="s">
        <v>92</v>
      </c>
      <c r="B74" s="20"/>
      <c r="C74" s="20"/>
      <c r="D74" s="42"/>
      <c r="L74" s="42"/>
      <c r="M74" s="43">
        <f t="shared" si="2"/>
        <v>0</v>
      </c>
      <c r="N74" s="43">
        <f t="shared" si="3"/>
        <v>0</v>
      </c>
    </row>
    <row r="75" spans="1:14" x14ac:dyDescent="0.25">
      <c r="A75" s="20" t="s">
        <v>93</v>
      </c>
      <c r="B75" s="20"/>
      <c r="C75" s="20"/>
      <c r="D75" s="42"/>
      <c r="L75" s="42"/>
      <c r="M75" s="43">
        <f t="shared" si="2"/>
        <v>0</v>
      </c>
      <c r="N75" s="43">
        <f t="shared" si="3"/>
        <v>0</v>
      </c>
    </row>
    <row r="76" spans="1:14" x14ac:dyDescent="0.25">
      <c r="A76" s="20" t="s">
        <v>94</v>
      </c>
      <c r="B76" s="20"/>
      <c r="C76" s="20"/>
      <c r="D76" s="42"/>
      <c r="L76" s="42"/>
      <c r="M76" s="43">
        <f t="shared" si="2"/>
        <v>0</v>
      </c>
      <c r="N76" s="43">
        <f t="shared" si="3"/>
        <v>0</v>
      </c>
    </row>
    <row r="77" spans="1:14" x14ac:dyDescent="0.25">
      <c r="A77" s="20" t="s">
        <v>95</v>
      </c>
      <c r="B77" s="20"/>
      <c r="C77" s="20"/>
      <c r="D77" s="42"/>
      <c r="L77" s="42"/>
      <c r="M77" s="43">
        <f t="shared" si="2"/>
        <v>0</v>
      </c>
      <c r="N77" s="43">
        <f t="shared" si="3"/>
        <v>0</v>
      </c>
    </row>
    <row r="78" spans="1:14" x14ac:dyDescent="0.25">
      <c r="A78" s="20" t="s">
        <v>96</v>
      </c>
      <c r="B78" s="20"/>
      <c r="C78" s="20"/>
      <c r="D78" s="42"/>
      <c r="L78" s="42"/>
      <c r="M78" s="43">
        <f t="shared" si="2"/>
        <v>0</v>
      </c>
      <c r="N78" s="43">
        <f t="shared" si="3"/>
        <v>0</v>
      </c>
    </row>
    <row r="79" spans="1:14" x14ac:dyDescent="0.25">
      <c r="A79" s="20" t="s">
        <v>97</v>
      </c>
      <c r="B79" s="20"/>
      <c r="C79" s="20"/>
      <c r="D79" s="42"/>
      <c r="L79" s="42"/>
      <c r="M79" s="43">
        <f t="shared" si="2"/>
        <v>0</v>
      </c>
      <c r="N79" s="43">
        <f t="shared" si="3"/>
        <v>0</v>
      </c>
    </row>
    <row r="80" spans="1:14" x14ac:dyDescent="0.25">
      <c r="A80" s="20" t="s">
        <v>98</v>
      </c>
      <c r="B80" s="20"/>
      <c r="C80" s="20"/>
      <c r="D80" s="42"/>
      <c r="L80" s="42"/>
      <c r="M80" s="43">
        <f t="shared" si="2"/>
        <v>0</v>
      </c>
      <c r="N80" s="43">
        <f t="shared" si="3"/>
        <v>0</v>
      </c>
    </row>
    <row r="81" spans="1:14" x14ac:dyDescent="0.25">
      <c r="A81" s="20" t="s">
        <v>99</v>
      </c>
      <c r="B81" s="20"/>
      <c r="C81" s="20"/>
      <c r="D81" s="42"/>
      <c r="L81" s="42"/>
      <c r="M81" s="43">
        <f t="shared" si="2"/>
        <v>0</v>
      </c>
      <c r="N81" s="43">
        <f t="shared" si="3"/>
        <v>0</v>
      </c>
    </row>
    <row r="82" spans="1:14" x14ac:dyDescent="0.25">
      <c r="A82" s="20" t="s">
        <v>100</v>
      </c>
      <c r="B82" s="20"/>
      <c r="C82" s="20"/>
      <c r="D82" s="42"/>
      <c r="L82" s="42"/>
      <c r="M82" s="43">
        <f t="shared" si="2"/>
        <v>0</v>
      </c>
      <c r="N82" s="43">
        <f t="shared" si="3"/>
        <v>0</v>
      </c>
    </row>
    <row r="83" spans="1:14" x14ac:dyDescent="0.25">
      <c r="A83" s="20" t="s">
        <v>101</v>
      </c>
      <c r="B83" s="20"/>
      <c r="C83" s="20"/>
      <c r="D83" s="42"/>
      <c r="L83" s="42"/>
      <c r="M83" s="43">
        <f t="shared" si="2"/>
        <v>0</v>
      </c>
      <c r="N83" s="43">
        <f t="shared" si="3"/>
        <v>0</v>
      </c>
    </row>
    <row r="84" spans="1:14" x14ac:dyDescent="0.25">
      <c r="A84" s="20" t="s">
        <v>102</v>
      </c>
      <c r="B84" s="20"/>
      <c r="C84" s="20"/>
      <c r="D84" s="42"/>
      <c r="L84" s="42"/>
      <c r="M84" s="43">
        <f t="shared" si="2"/>
        <v>0</v>
      </c>
      <c r="N84" s="43">
        <f t="shared" si="3"/>
        <v>0</v>
      </c>
    </row>
    <row r="85" spans="1:14" x14ac:dyDescent="0.25">
      <c r="A85" s="20" t="s">
        <v>103</v>
      </c>
      <c r="B85" s="20"/>
      <c r="C85" s="20"/>
      <c r="D85" s="42"/>
      <c r="L85" s="42"/>
      <c r="M85" s="43">
        <f t="shared" si="2"/>
        <v>0</v>
      </c>
      <c r="N85" s="43">
        <f t="shared" si="3"/>
        <v>0</v>
      </c>
    </row>
    <row r="86" spans="1:14" x14ac:dyDescent="0.25">
      <c r="A86" s="20" t="s">
        <v>104</v>
      </c>
      <c r="B86" s="20"/>
      <c r="C86" s="20"/>
      <c r="D86" s="42"/>
      <c r="L86" s="42"/>
      <c r="M86" s="43">
        <f t="shared" si="2"/>
        <v>0</v>
      </c>
      <c r="N86" s="43">
        <f t="shared" si="3"/>
        <v>0</v>
      </c>
    </row>
    <row r="87" spans="1:14" x14ac:dyDescent="0.25">
      <c r="A87" s="20" t="s">
        <v>105</v>
      </c>
      <c r="B87" s="20"/>
      <c r="C87" s="20"/>
      <c r="D87" s="42"/>
      <c r="L87" s="42"/>
      <c r="M87" s="43">
        <f t="shared" si="2"/>
        <v>0</v>
      </c>
      <c r="N87" s="43">
        <f t="shared" si="3"/>
        <v>0</v>
      </c>
    </row>
    <row r="88" spans="1:14" x14ac:dyDescent="0.25">
      <c r="A88" s="20" t="s">
        <v>106</v>
      </c>
      <c r="B88" s="20"/>
      <c r="C88" s="20"/>
      <c r="D88" s="42"/>
      <c r="L88" s="42"/>
      <c r="M88" s="43">
        <f t="shared" si="2"/>
        <v>0</v>
      </c>
      <c r="N88" s="43">
        <f t="shared" si="3"/>
        <v>0</v>
      </c>
    </row>
    <row r="89" spans="1:14" x14ac:dyDescent="0.25">
      <c r="A89" s="20" t="s">
        <v>107</v>
      </c>
      <c r="B89" s="20"/>
      <c r="C89" s="20"/>
      <c r="D89" s="42"/>
      <c r="L89" s="42"/>
      <c r="M89" s="43">
        <f t="shared" si="2"/>
        <v>0</v>
      </c>
      <c r="N89" s="43">
        <f t="shared" si="3"/>
        <v>0</v>
      </c>
    </row>
    <row r="90" spans="1:14" x14ac:dyDescent="0.25">
      <c r="A90" s="20" t="s">
        <v>108</v>
      </c>
      <c r="B90" s="20"/>
      <c r="C90" s="20"/>
      <c r="D90" s="42"/>
      <c r="L90" s="42"/>
      <c r="M90" s="43">
        <f t="shared" si="2"/>
        <v>0</v>
      </c>
      <c r="N90" s="43">
        <f t="shared" si="3"/>
        <v>0</v>
      </c>
    </row>
    <row r="91" spans="1:14" x14ac:dyDescent="0.25">
      <c r="A91" s="20" t="s">
        <v>109</v>
      </c>
      <c r="B91" s="20"/>
      <c r="C91" s="20"/>
      <c r="D91" s="42"/>
      <c r="L91" s="42"/>
      <c r="M91" s="43">
        <f t="shared" si="2"/>
        <v>0</v>
      </c>
      <c r="N91" s="43">
        <f t="shared" si="3"/>
        <v>0</v>
      </c>
    </row>
    <row r="92" spans="1:14" x14ac:dyDescent="0.25">
      <c r="A92" s="20" t="s">
        <v>110</v>
      </c>
      <c r="B92" s="20"/>
      <c r="C92" s="20"/>
      <c r="D92" s="42"/>
      <c r="L92" s="42"/>
      <c r="M92" s="43">
        <f t="shared" si="2"/>
        <v>0</v>
      </c>
      <c r="N92" s="43">
        <f t="shared" si="3"/>
        <v>0</v>
      </c>
    </row>
    <row r="93" spans="1:14" x14ac:dyDescent="0.25">
      <c r="A93" s="20" t="s">
        <v>111</v>
      </c>
      <c r="B93" s="20"/>
      <c r="C93" s="20"/>
      <c r="D93" s="42"/>
      <c r="L93" s="42"/>
      <c r="M93" s="43">
        <f t="shared" si="2"/>
        <v>0</v>
      </c>
      <c r="N93" s="43">
        <f t="shared" si="3"/>
        <v>0</v>
      </c>
    </row>
    <row r="94" spans="1:14" x14ac:dyDescent="0.25">
      <c r="A94" s="20" t="s">
        <v>112</v>
      </c>
      <c r="B94" s="20"/>
      <c r="C94" s="20"/>
      <c r="D94" s="42"/>
      <c r="L94" s="42"/>
      <c r="M94" s="43">
        <f t="shared" si="2"/>
        <v>0</v>
      </c>
      <c r="N94" s="43">
        <f t="shared" si="3"/>
        <v>0</v>
      </c>
    </row>
    <row r="95" spans="1:14" x14ac:dyDescent="0.25">
      <c r="A95" s="20" t="s">
        <v>113</v>
      </c>
      <c r="B95" s="20"/>
      <c r="C95" s="20"/>
      <c r="D95" s="42"/>
      <c r="L95" s="42"/>
      <c r="M95" s="43">
        <f t="shared" si="2"/>
        <v>0</v>
      </c>
      <c r="N95" s="43">
        <f t="shared" si="3"/>
        <v>0</v>
      </c>
    </row>
    <row r="96" spans="1:14" x14ac:dyDescent="0.25">
      <c r="A96" s="20" t="s">
        <v>114</v>
      </c>
      <c r="B96" s="20"/>
      <c r="C96" s="20"/>
      <c r="D96" s="42"/>
      <c r="L96" s="42"/>
      <c r="M96" s="43">
        <f t="shared" si="2"/>
        <v>0</v>
      </c>
      <c r="N96" s="43">
        <f t="shared" si="3"/>
        <v>0</v>
      </c>
    </row>
    <row r="97" spans="1:14" x14ac:dyDescent="0.25">
      <c r="A97" s="20" t="s">
        <v>115</v>
      </c>
      <c r="B97" s="20"/>
      <c r="C97" s="20"/>
      <c r="D97" s="42"/>
      <c r="L97" s="42"/>
      <c r="M97" s="43">
        <f t="shared" si="2"/>
        <v>0</v>
      </c>
      <c r="N97" s="43">
        <f t="shared" si="3"/>
        <v>0</v>
      </c>
    </row>
    <row r="98" spans="1:14" x14ac:dyDescent="0.25">
      <c r="A98" s="20" t="s">
        <v>116</v>
      </c>
      <c r="B98" s="20"/>
      <c r="C98" s="20"/>
      <c r="D98" s="42"/>
      <c r="L98" s="42"/>
      <c r="M98" s="43">
        <f t="shared" si="2"/>
        <v>0</v>
      </c>
      <c r="N98" s="43">
        <f t="shared" si="3"/>
        <v>0</v>
      </c>
    </row>
    <row r="99" spans="1:14" x14ac:dyDescent="0.25">
      <c r="A99" s="20" t="s">
        <v>117</v>
      </c>
      <c r="B99" s="20"/>
      <c r="C99" s="20"/>
      <c r="D99" s="42"/>
      <c r="L99" s="42"/>
      <c r="M99" s="43">
        <f t="shared" si="2"/>
        <v>0</v>
      </c>
      <c r="N99" s="43">
        <f t="shared" si="3"/>
        <v>0</v>
      </c>
    </row>
    <row r="100" spans="1:14" x14ac:dyDescent="0.25">
      <c r="A100" s="20" t="s">
        <v>118</v>
      </c>
      <c r="B100" s="20"/>
      <c r="C100" s="20"/>
      <c r="D100" s="42"/>
      <c r="L100" s="42"/>
      <c r="M100" s="43">
        <f t="shared" si="2"/>
        <v>0</v>
      </c>
      <c r="N100" s="43">
        <f t="shared" si="3"/>
        <v>0</v>
      </c>
    </row>
    <row r="101" spans="1:14" x14ac:dyDescent="0.25">
      <c r="A101" s="20" t="s">
        <v>119</v>
      </c>
      <c r="B101" s="20"/>
      <c r="C101" s="20"/>
      <c r="D101" s="42"/>
      <c r="L101" s="42"/>
      <c r="M101" s="43">
        <f t="shared" si="2"/>
        <v>0</v>
      </c>
      <c r="N101" s="43">
        <f t="shared" si="3"/>
        <v>0</v>
      </c>
    </row>
    <row r="102" spans="1:14" x14ac:dyDescent="0.25">
      <c r="A102" s="20" t="s">
        <v>120</v>
      </c>
      <c r="B102" s="20"/>
      <c r="C102" s="20"/>
      <c r="D102" s="42"/>
      <c r="L102" s="42"/>
      <c r="M102" s="43">
        <f t="shared" si="2"/>
        <v>0</v>
      </c>
      <c r="N102" s="43">
        <f t="shared" si="3"/>
        <v>0</v>
      </c>
    </row>
    <row r="103" spans="1:14" x14ac:dyDescent="0.25">
      <c r="A103" s="20" t="s">
        <v>121</v>
      </c>
      <c r="B103" s="20"/>
      <c r="C103" s="20"/>
      <c r="D103" s="42"/>
      <c r="L103" s="42"/>
      <c r="M103" s="43">
        <f t="shared" si="2"/>
        <v>0</v>
      </c>
      <c r="N103" s="43">
        <f t="shared" si="3"/>
        <v>0</v>
      </c>
    </row>
    <row r="104" spans="1:14" x14ac:dyDescent="0.25">
      <c r="A104" s="20" t="s">
        <v>122</v>
      </c>
      <c r="B104" s="20"/>
      <c r="C104" s="20"/>
      <c r="D104" s="42"/>
      <c r="L104" s="42"/>
      <c r="M104" s="43">
        <f t="shared" si="2"/>
        <v>0</v>
      </c>
      <c r="N104" s="43">
        <f t="shared" si="3"/>
        <v>0</v>
      </c>
    </row>
    <row r="105" spans="1:14" x14ac:dyDescent="0.25">
      <c r="A105" s="20" t="s">
        <v>123</v>
      </c>
      <c r="B105" s="20"/>
      <c r="C105" s="20"/>
      <c r="D105" s="42"/>
      <c r="L105" s="42"/>
      <c r="M105" s="43">
        <f t="shared" si="2"/>
        <v>0</v>
      </c>
      <c r="N105" s="43">
        <f t="shared" si="3"/>
        <v>0</v>
      </c>
    </row>
    <row r="106" spans="1:14" x14ac:dyDescent="0.25">
      <c r="A106" s="20" t="s">
        <v>124</v>
      </c>
      <c r="B106" s="20"/>
      <c r="C106" s="20"/>
      <c r="D106" s="42"/>
      <c r="L106" s="42"/>
      <c r="M106" s="43">
        <f t="shared" si="2"/>
        <v>0</v>
      </c>
      <c r="N106" s="43">
        <f t="shared" si="3"/>
        <v>0</v>
      </c>
    </row>
    <row r="107" spans="1:14" x14ac:dyDescent="0.25">
      <c r="A107" s="20" t="s">
        <v>125</v>
      </c>
      <c r="B107" s="20"/>
      <c r="C107" s="20"/>
      <c r="D107" s="42"/>
      <c r="L107" s="42"/>
      <c r="M107" s="43">
        <f t="shared" si="2"/>
        <v>0</v>
      </c>
      <c r="N107" s="43">
        <f t="shared" si="3"/>
        <v>0</v>
      </c>
    </row>
    <row r="108" spans="1:14" x14ac:dyDescent="0.25">
      <c r="A108" s="20" t="s">
        <v>126</v>
      </c>
      <c r="B108" s="20"/>
      <c r="C108" s="20"/>
      <c r="D108" s="42"/>
      <c r="L108" s="42"/>
      <c r="M108" s="43">
        <f t="shared" si="2"/>
        <v>0</v>
      </c>
      <c r="N108" s="43">
        <f t="shared" si="3"/>
        <v>0</v>
      </c>
    </row>
    <row r="109" spans="1:14" x14ac:dyDescent="0.25">
      <c r="A109" s="20" t="s">
        <v>127</v>
      </c>
      <c r="B109" s="20"/>
      <c r="C109" s="20"/>
      <c r="D109" s="42"/>
      <c r="L109" s="42"/>
      <c r="M109" s="43">
        <f t="shared" si="2"/>
        <v>0</v>
      </c>
      <c r="N109" s="43">
        <f t="shared" si="3"/>
        <v>0</v>
      </c>
    </row>
    <row r="110" spans="1:14" x14ac:dyDescent="0.25">
      <c r="A110" s="20" t="s">
        <v>128</v>
      </c>
      <c r="B110" s="20"/>
      <c r="C110" s="20"/>
      <c r="D110" s="42"/>
      <c r="L110" s="42"/>
      <c r="M110" s="43">
        <f t="shared" si="2"/>
        <v>0</v>
      </c>
      <c r="N110" s="43">
        <f t="shared" si="3"/>
        <v>0</v>
      </c>
    </row>
    <row r="111" spans="1:14" x14ac:dyDescent="0.25">
      <c r="A111" s="20" t="s">
        <v>129</v>
      </c>
      <c r="B111" s="20"/>
      <c r="C111" s="20"/>
      <c r="D111" s="42"/>
      <c r="L111" s="42"/>
      <c r="M111" s="43">
        <f t="shared" si="2"/>
        <v>0</v>
      </c>
      <c r="N111" s="43">
        <f t="shared" si="3"/>
        <v>0</v>
      </c>
    </row>
    <row r="112" spans="1:14" x14ac:dyDescent="0.25">
      <c r="A112" s="20" t="s">
        <v>130</v>
      </c>
      <c r="B112" s="20"/>
      <c r="C112" s="20"/>
      <c r="D112" s="42"/>
      <c r="L112" s="42"/>
      <c r="M112" s="43">
        <f t="shared" si="2"/>
        <v>0</v>
      </c>
      <c r="N112" s="43">
        <f t="shared" si="3"/>
        <v>0</v>
      </c>
    </row>
    <row r="113" spans="1:14" x14ac:dyDescent="0.25">
      <c r="A113" s="20" t="s">
        <v>131</v>
      </c>
      <c r="B113" s="20"/>
      <c r="C113" s="20"/>
      <c r="D113" s="42"/>
      <c r="L113" s="42"/>
      <c r="M113" s="43">
        <f t="shared" si="2"/>
        <v>0</v>
      </c>
      <c r="N113" s="43">
        <f t="shared" si="3"/>
        <v>0</v>
      </c>
    </row>
    <row r="114" spans="1:14" x14ac:dyDescent="0.25">
      <c r="A114" s="20" t="s">
        <v>132</v>
      </c>
      <c r="B114" s="20"/>
      <c r="C114" s="20"/>
      <c r="D114" s="42"/>
      <c r="L114" s="42"/>
      <c r="M114" s="43">
        <f t="shared" si="2"/>
        <v>0</v>
      </c>
      <c r="N114" s="43">
        <f t="shared" si="3"/>
        <v>0</v>
      </c>
    </row>
    <row r="115" spans="1:14" x14ac:dyDescent="0.25">
      <c r="A115" s="20" t="s">
        <v>133</v>
      </c>
      <c r="B115" s="20"/>
      <c r="C115" s="20"/>
      <c r="D115" s="42"/>
      <c r="L115" s="42"/>
      <c r="M115" s="43">
        <f t="shared" si="2"/>
        <v>0</v>
      </c>
      <c r="N115" s="43">
        <f t="shared" si="3"/>
        <v>0</v>
      </c>
    </row>
    <row r="116" spans="1:14" x14ac:dyDescent="0.25">
      <c r="A116" s="20" t="s">
        <v>134</v>
      </c>
      <c r="B116" s="20"/>
      <c r="C116" s="20"/>
      <c r="D116" s="42"/>
      <c r="L116" s="42"/>
      <c r="M116" s="43">
        <f t="shared" si="2"/>
        <v>0</v>
      </c>
      <c r="N116" s="43">
        <f t="shared" si="3"/>
        <v>0</v>
      </c>
    </row>
    <row r="117" spans="1:14" x14ac:dyDescent="0.25">
      <c r="A117" s="20" t="s">
        <v>135</v>
      </c>
      <c r="B117" s="20"/>
      <c r="C117" s="20"/>
      <c r="D117" s="42"/>
      <c r="L117" s="42"/>
      <c r="M117" s="43">
        <f t="shared" si="2"/>
        <v>0</v>
      </c>
      <c r="N117" s="43">
        <f t="shared" si="3"/>
        <v>0</v>
      </c>
    </row>
    <row r="118" spans="1:14" x14ac:dyDescent="0.25">
      <c r="A118" s="20" t="s">
        <v>136</v>
      </c>
      <c r="B118" s="20"/>
      <c r="C118" s="20"/>
      <c r="D118" s="42"/>
      <c r="L118" s="42"/>
      <c r="M118" s="43">
        <f t="shared" si="2"/>
        <v>0</v>
      </c>
      <c r="N118" s="43">
        <f t="shared" si="3"/>
        <v>0</v>
      </c>
    </row>
    <row r="119" spans="1:14" x14ac:dyDescent="0.25">
      <c r="A119" s="20" t="s">
        <v>137</v>
      </c>
      <c r="B119" s="20"/>
      <c r="C119" s="20"/>
      <c r="D119" s="42"/>
      <c r="L119" s="42"/>
      <c r="M119" s="43">
        <f t="shared" si="2"/>
        <v>0</v>
      </c>
      <c r="N119" s="43">
        <f t="shared" si="3"/>
        <v>0</v>
      </c>
    </row>
    <row r="120" spans="1:14" x14ac:dyDescent="0.25">
      <c r="A120" s="20" t="s">
        <v>138</v>
      </c>
      <c r="B120" s="20"/>
      <c r="C120" s="20"/>
      <c r="D120" s="42"/>
      <c r="L120" s="42"/>
      <c r="M120" s="43">
        <f t="shared" si="2"/>
        <v>0</v>
      </c>
      <c r="N120" s="43">
        <f t="shared" si="3"/>
        <v>0</v>
      </c>
    </row>
    <row r="121" spans="1:14" x14ac:dyDescent="0.25">
      <c r="A121" s="20" t="s">
        <v>139</v>
      </c>
      <c r="B121" s="20"/>
      <c r="C121" s="20"/>
      <c r="D121" s="42"/>
      <c r="L121" s="42"/>
      <c r="M121" s="43">
        <f t="shared" si="2"/>
        <v>0</v>
      </c>
      <c r="N121" s="43">
        <f t="shared" si="3"/>
        <v>0</v>
      </c>
    </row>
    <row r="122" spans="1:14" x14ac:dyDescent="0.25">
      <c r="A122" s="20" t="s">
        <v>140</v>
      </c>
      <c r="B122" s="20"/>
      <c r="C122" s="20"/>
      <c r="D122" s="42"/>
      <c r="L122" s="42"/>
      <c r="M122" s="43">
        <f t="shared" si="2"/>
        <v>0</v>
      </c>
      <c r="N122" s="43">
        <f t="shared" si="3"/>
        <v>0</v>
      </c>
    </row>
    <row r="123" spans="1:14" x14ac:dyDescent="0.25">
      <c r="A123" s="20" t="s">
        <v>141</v>
      </c>
      <c r="B123" s="20"/>
      <c r="C123" s="20"/>
      <c r="D123" s="42"/>
      <c r="L123" s="42"/>
      <c r="M123" s="43">
        <f t="shared" si="2"/>
        <v>0</v>
      </c>
      <c r="N123" s="43">
        <f t="shared" si="3"/>
        <v>0</v>
      </c>
    </row>
    <row r="124" spans="1:14" x14ac:dyDescent="0.25">
      <c r="A124" s="20" t="s">
        <v>142</v>
      </c>
      <c r="B124" s="20"/>
      <c r="C124" s="20"/>
      <c r="D124" s="42"/>
      <c r="L124" s="42"/>
      <c r="M124" s="43">
        <f t="shared" si="2"/>
        <v>0</v>
      </c>
      <c r="N124" s="43">
        <f t="shared" si="3"/>
        <v>0</v>
      </c>
    </row>
    <row r="125" spans="1:14" x14ac:dyDescent="0.25">
      <c r="A125" s="20" t="s">
        <v>143</v>
      </c>
      <c r="B125" s="20"/>
      <c r="C125" s="20"/>
      <c r="D125" s="42"/>
      <c r="L125" s="42"/>
      <c r="M125" s="43">
        <f t="shared" si="2"/>
        <v>0</v>
      </c>
      <c r="N125" s="43">
        <f t="shared" si="3"/>
        <v>0</v>
      </c>
    </row>
    <row r="126" spans="1:14" x14ac:dyDescent="0.25">
      <c r="A126" s="20" t="s">
        <v>144</v>
      </c>
      <c r="B126" s="20"/>
      <c r="C126" s="20"/>
      <c r="D126" s="42"/>
      <c r="L126" s="42"/>
      <c r="M126" s="43">
        <f t="shared" si="2"/>
        <v>0</v>
      </c>
      <c r="N126" s="43">
        <f t="shared" si="3"/>
        <v>0</v>
      </c>
    </row>
    <row r="127" spans="1:14" x14ac:dyDescent="0.25">
      <c r="A127" s="20" t="s">
        <v>145</v>
      </c>
      <c r="B127" s="20"/>
      <c r="C127" s="20"/>
      <c r="D127" s="42"/>
      <c r="L127" s="42"/>
      <c r="M127" s="43">
        <f t="shared" si="2"/>
        <v>0</v>
      </c>
      <c r="N127" s="43">
        <f t="shared" si="3"/>
        <v>0</v>
      </c>
    </row>
    <row r="128" spans="1:14" x14ac:dyDescent="0.25">
      <c r="A128" s="20" t="s">
        <v>146</v>
      </c>
      <c r="B128" s="20"/>
      <c r="C128" s="20"/>
      <c r="D128" s="42"/>
      <c r="L128" s="42"/>
      <c r="M128" s="43">
        <f t="shared" si="2"/>
        <v>0</v>
      </c>
      <c r="N128" s="43">
        <f t="shared" si="3"/>
        <v>0</v>
      </c>
    </row>
    <row r="129" spans="1:14" x14ac:dyDescent="0.25">
      <c r="A129" s="20" t="s">
        <v>147</v>
      </c>
      <c r="B129" s="20"/>
      <c r="C129" s="20"/>
      <c r="D129" s="42"/>
      <c r="L129" s="42"/>
      <c r="M129" s="43">
        <f t="shared" si="2"/>
        <v>0</v>
      </c>
      <c r="N129" s="43">
        <f t="shared" si="3"/>
        <v>0</v>
      </c>
    </row>
    <row r="130" spans="1:14" x14ac:dyDescent="0.25">
      <c r="A130" s="20" t="s">
        <v>148</v>
      </c>
      <c r="B130" s="20"/>
      <c r="C130" s="20"/>
      <c r="D130" s="42"/>
      <c r="L130" s="42"/>
      <c r="M130" s="43">
        <f t="shared" si="2"/>
        <v>0</v>
      </c>
      <c r="N130" s="43">
        <f t="shared" si="3"/>
        <v>0</v>
      </c>
    </row>
    <row r="131" spans="1:14" x14ac:dyDescent="0.25">
      <c r="A131" s="20" t="s">
        <v>149</v>
      </c>
      <c r="B131" s="20"/>
      <c r="C131" s="20"/>
      <c r="D131" s="42"/>
      <c r="L131" s="42"/>
      <c r="M131" s="43">
        <f t="shared" si="2"/>
        <v>0</v>
      </c>
      <c r="N131" s="43">
        <f t="shared" si="3"/>
        <v>0</v>
      </c>
    </row>
    <row r="132" spans="1:14" x14ac:dyDescent="0.25">
      <c r="A132" s="20" t="s">
        <v>150</v>
      </c>
      <c r="B132" s="20"/>
      <c r="C132" s="20"/>
      <c r="D132" s="42"/>
      <c r="L132" s="42"/>
      <c r="M132" s="43">
        <f t="shared" si="2"/>
        <v>0</v>
      </c>
      <c r="N132" s="43">
        <f t="shared" si="3"/>
        <v>0</v>
      </c>
    </row>
    <row r="133" spans="1:14" x14ac:dyDescent="0.25">
      <c r="A133" s="20" t="s">
        <v>151</v>
      </c>
      <c r="B133" s="20"/>
      <c r="C133" s="20"/>
      <c r="D133" s="42"/>
      <c r="L133" s="42"/>
      <c r="M133" s="43">
        <f t="shared" si="2"/>
        <v>0</v>
      </c>
      <c r="N133" s="43">
        <f t="shared" si="3"/>
        <v>0</v>
      </c>
    </row>
    <row r="134" spans="1:14" x14ac:dyDescent="0.25">
      <c r="A134" s="20" t="s">
        <v>152</v>
      </c>
      <c r="B134" s="20"/>
      <c r="C134" s="20"/>
      <c r="D134" s="42"/>
      <c r="L134" s="42"/>
      <c r="M134" s="43">
        <f t="shared" si="2"/>
        <v>0</v>
      </c>
      <c r="N134" s="43">
        <f t="shared" si="3"/>
        <v>0</v>
      </c>
    </row>
    <row r="135" spans="1:14" x14ac:dyDescent="0.25">
      <c r="A135" s="20" t="s">
        <v>153</v>
      </c>
      <c r="B135" s="20"/>
      <c r="C135" s="20"/>
      <c r="D135" s="42"/>
      <c r="L135" s="42"/>
      <c r="M135" s="43">
        <f t="shared" ref="M135:M198" si="4">SUM(E135:K135)</f>
        <v>0</v>
      </c>
      <c r="N135" s="43">
        <f t="shared" ref="N135:N198" si="5">IF(M135&lt;100000,M135,100000)</f>
        <v>0</v>
      </c>
    </row>
    <row r="136" spans="1:14" x14ac:dyDescent="0.25">
      <c r="A136" s="20" t="s">
        <v>154</v>
      </c>
      <c r="B136" s="20"/>
      <c r="C136" s="20"/>
      <c r="D136" s="42"/>
      <c r="L136" s="42"/>
      <c r="M136" s="43">
        <f t="shared" si="4"/>
        <v>0</v>
      </c>
      <c r="N136" s="43">
        <f t="shared" si="5"/>
        <v>0</v>
      </c>
    </row>
    <row r="137" spans="1:14" x14ac:dyDescent="0.25">
      <c r="A137" s="20" t="s">
        <v>155</v>
      </c>
      <c r="B137" s="20"/>
      <c r="C137" s="20"/>
      <c r="D137" s="42"/>
      <c r="L137" s="42"/>
      <c r="M137" s="43">
        <f t="shared" si="4"/>
        <v>0</v>
      </c>
      <c r="N137" s="43">
        <f t="shared" si="5"/>
        <v>0</v>
      </c>
    </row>
    <row r="138" spans="1:14" x14ac:dyDescent="0.25">
      <c r="A138" s="20" t="s">
        <v>156</v>
      </c>
      <c r="B138" s="20"/>
      <c r="C138" s="20"/>
      <c r="D138" s="42"/>
      <c r="L138" s="42"/>
      <c r="M138" s="43">
        <f t="shared" si="4"/>
        <v>0</v>
      </c>
      <c r="N138" s="43">
        <f t="shared" si="5"/>
        <v>0</v>
      </c>
    </row>
    <row r="139" spans="1:14" x14ac:dyDescent="0.25">
      <c r="A139" s="20" t="s">
        <v>157</v>
      </c>
      <c r="B139" s="20"/>
      <c r="C139" s="20"/>
      <c r="D139" s="42"/>
      <c r="L139" s="42"/>
      <c r="M139" s="43">
        <f t="shared" si="4"/>
        <v>0</v>
      </c>
      <c r="N139" s="43">
        <f t="shared" si="5"/>
        <v>0</v>
      </c>
    </row>
    <row r="140" spans="1:14" x14ac:dyDescent="0.25">
      <c r="A140" s="20" t="s">
        <v>158</v>
      </c>
      <c r="B140" s="20"/>
      <c r="C140" s="20"/>
      <c r="D140" s="42"/>
      <c r="L140" s="42"/>
      <c r="M140" s="43">
        <f t="shared" si="4"/>
        <v>0</v>
      </c>
      <c r="N140" s="43">
        <f t="shared" si="5"/>
        <v>0</v>
      </c>
    </row>
    <row r="141" spans="1:14" x14ac:dyDescent="0.25">
      <c r="A141" s="20" t="s">
        <v>159</v>
      </c>
      <c r="B141" s="20"/>
      <c r="C141" s="20"/>
      <c r="D141" s="42"/>
      <c r="L141" s="42"/>
      <c r="M141" s="43">
        <f t="shared" si="4"/>
        <v>0</v>
      </c>
      <c r="N141" s="43">
        <f t="shared" si="5"/>
        <v>0</v>
      </c>
    </row>
    <row r="142" spans="1:14" x14ac:dyDescent="0.25">
      <c r="A142" s="20" t="s">
        <v>160</v>
      </c>
      <c r="B142" s="20"/>
      <c r="C142" s="20"/>
      <c r="D142" s="42"/>
      <c r="L142" s="42"/>
      <c r="M142" s="43">
        <f t="shared" si="4"/>
        <v>0</v>
      </c>
      <c r="N142" s="43">
        <f t="shared" si="5"/>
        <v>0</v>
      </c>
    </row>
    <row r="143" spans="1:14" x14ac:dyDescent="0.25">
      <c r="A143" s="20" t="s">
        <v>161</v>
      </c>
      <c r="B143" s="20"/>
      <c r="C143" s="20"/>
      <c r="D143" s="42"/>
      <c r="L143" s="42"/>
      <c r="M143" s="43">
        <f t="shared" si="4"/>
        <v>0</v>
      </c>
      <c r="N143" s="43">
        <f t="shared" si="5"/>
        <v>0</v>
      </c>
    </row>
    <row r="144" spans="1:14" x14ac:dyDescent="0.25">
      <c r="A144" s="20" t="s">
        <v>162</v>
      </c>
      <c r="B144" s="20"/>
      <c r="C144" s="20"/>
      <c r="D144" s="42"/>
      <c r="L144" s="42"/>
      <c r="M144" s="43">
        <f t="shared" si="4"/>
        <v>0</v>
      </c>
      <c r="N144" s="43">
        <f t="shared" si="5"/>
        <v>0</v>
      </c>
    </row>
    <row r="145" spans="1:14" x14ac:dyDescent="0.25">
      <c r="A145" s="20" t="s">
        <v>163</v>
      </c>
      <c r="B145" s="20"/>
      <c r="C145" s="20"/>
      <c r="D145" s="42"/>
      <c r="L145" s="42"/>
      <c r="M145" s="43">
        <f t="shared" si="4"/>
        <v>0</v>
      </c>
      <c r="N145" s="43">
        <f t="shared" si="5"/>
        <v>0</v>
      </c>
    </row>
    <row r="146" spans="1:14" x14ac:dyDescent="0.25">
      <c r="A146" s="20" t="s">
        <v>164</v>
      </c>
      <c r="B146" s="20"/>
      <c r="C146" s="20"/>
      <c r="D146" s="42"/>
      <c r="L146" s="42"/>
      <c r="M146" s="43">
        <f t="shared" si="4"/>
        <v>0</v>
      </c>
      <c r="N146" s="43">
        <f t="shared" si="5"/>
        <v>0</v>
      </c>
    </row>
    <row r="147" spans="1:14" x14ac:dyDescent="0.25">
      <c r="A147" s="20" t="s">
        <v>165</v>
      </c>
      <c r="B147" s="20"/>
      <c r="C147" s="20"/>
      <c r="D147" s="42"/>
      <c r="L147" s="42"/>
      <c r="M147" s="43">
        <f t="shared" si="4"/>
        <v>0</v>
      </c>
      <c r="N147" s="43">
        <f t="shared" si="5"/>
        <v>0</v>
      </c>
    </row>
    <row r="148" spans="1:14" x14ac:dyDescent="0.25">
      <c r="A148" s="20" t="s">
        <v>166</v>
      </c>
      <c r="B148" s="20"/>
      <c r="C148" s="20"/>
      <c r="D148" s="42"/>
      <c r="L148" s="42"/>
      <c r="M148" s="43">
        <f t="shared" si="4"/>
        <v>0</v>
      </c>
      <c r="N148" s="43">
        <f t="shared" si="5"/>
        <v>0</v>
      </c>
    </row>
    <row r="149" spans="1:14" x14ac:dyDescent="0.25">
      <c r="A149" s="20" t="s">
        <v>167</v>
      </c>
      <c r="B149" s="20"/>
      <c r="C149" s="20"/>
      <c r="D149" s="42"/>
      <c r="L149" s="42"/>
      <c r="M149" s="43">
        <f t="shared" si="4"/>
        <v>0</v>
      </c>
      <c r="N149" s="43">
        <f t="shared" si="5"/>
        <v>0</v>
      </c>
    </row>
    <row r="150" spans="1:14" x14ac:dyDescent="0.25">
      <c r="A150" s="20" t="s">
        <v>168</v>
      </c>
      <c r="B150" s="20"/>
      <c r="C150" s="20"/>
      <c r="D150" s="42"/>
      <c r="L150" s="42"/>
      <c r="M150" s="43">
        <f t="shared" si="4"/>
        <v>0</v>
      </c>
      <c r="N150" s="43">
        <f t="shared" si="5"/>
        <v>0</v>
      </c>
    </row>
    <row r="151" spans="1:14" x14ac:dyDescent="0.25">
      <c r="A151" s="20" t="s">
        <v>169</v>
      </c>
      <c r="B151" s="20"/>
      <c r="C151" s="20"/>
      <c r="D151" s="42"/>
      <c r="L151" s="42"/>
      <c r="M151" s="43">
        <f t="shared" si="4"/>
        <v>0</v>
      </c>
      <c r="N151" s="43">
        <f t="shared" si="5"/>
        <v>0</v>
      </c>
    </row>
    <row r="152" spans="1:14" x14ac:dyDescent="0.25">
      <c r="A152" s="20" t="s">
        <v>170</v>
      </c>
      <c r="B152" s="20"/>
      <c r="C152" s="20"/>
      <c r="D152" s="42"/>
      <c r="L152" s="42"/>
      <c r="M152" s="43">
        <f t="shared" si="4"/>
        <v>0</v>
      </c>
      <c r="N152" s="43">
        <f t="shared" si="5"/>
        <v>0</v>
      </c>
    </row>
    <row r="153" spans="1:14" x14ac:dyDescent="0.25">
      <c r="A153" s="20" t="s">
        <v>171</v>
      </c>
      <c r="B153" s="20"/>
      <c r="C153" s="20"/>
      <c r="D153" s="42"/>
      <c r="L153" s="42"/>
      <c r="M153" s="43">
        <f t="shared" si="4"/>
        <v>0</v>
      </c>
      <c r="N153" s="43">
        <f t="shared" si="5"/>
        <v>0</v>
      </c>
    </row>
    <row r="154" spans="1:14" x14ac:dyDescent="0.25">
      <c r="A154" s="20" t="s">
        <v>172</v>
      </c>
      <c r="B154" s="20"/>
      <c r="C154" s="20"/>
      <c r="D154" s="42"/>
      <c r="L154" s="42"/>
      <c r="M154" s="43">
        <f t="shared" si="4"/>
        <v>0</v>
      </c>
      <c r="N154" s="43">
        <f t="shared" si="5"/>
        <v>0</v>
      </c>
    </row>
    <row r="155" spans="1:14" x14ac:dyDescent="0.25">
      <c r="A155" s="20" t="s">
        <v>173</v>
      </c>
      <c r="B155" s="20"/>
      <c r="C155" s="20"/>
      <c r="D155" s="42"/>
      <c r="L155" s="42"/>
      <c r="M155" s="43">
        <f t="shared" si="4"/>
        <v>0</v>
      </c>
      <c r="N155" s="43">
        <f t="shared" si="5"/>
        <v>0</v>
      </c>
    </row>
    <row r="156" spans="1:14" x14ac:dyDescent="0.25">
      <c r="A156" s="20" t="s">
        <v>174</v>
      </c>
      <c r="B156" s="20"/>
      <c r="C156" s="20"/>
      <c r="D156" s="42"/>
      <c r="L156" s="42"/>
      <c r="M156" s="43">
        <f t="shared" si="4"/>
        <v>0</v>
      </c>
      <c r="N156" s="43">
        <f t="shared" si="5"/>
        <v>0</v>
      </c>
    </row>
    <row r="157" spans="1:14" x14ac:dyDescent="0.25">
      <c r="A157" s="20" t="s">
        <v>175</v>
      </c>
      <c r="B157" s="20"/>
      <c r="C157" s="20"/>
      <c r="D157" s="42"/>
      <c r="L157" s="42"/>
      <c r="M157" s="43">
        <f t="shared" si="4"/>
        <v>0</v>
      </c>
      <c r="N157" s="43">
        <f t="shared" si="5"/>
        <v>0</v>
      </c>
    </row>
    <row r="158" spans="1:14" x14ac:dyDescent="0.25">
      <c r="A158" s="20" t="s">
        <v>176</v>
      </c>
      <c r="B158" s="20"/>
      <c r="C158" s="20"/>
      <c r="D158" s="42"/>
      <c r="L158" s="42"/>
      <c r="M158" s="43">
        <f t="shared" si="4"/>
        <v>0</v>
      </c>
      <c r="N158" s="43">
        <f t="shared" si="5"/>
        <v>0</v>
      </c>
    </row>
    <row r="159" spans="1:14" x14ac:dyDescent="0.25">
      <c r="A159" s="20" t="s">
        <v>177</v>
      </c>
      <c r="B159" s="20"/>
      <c r="C159" s="20"/>
      <c r="D159" s="42"/>
      <c r="L159" s="42"/>
      <c r="M159" s="43">
        <f t="shared" si="4"/>
        <v>0</v>
      </c>
      <c r="N159" s="43">
        <f t="shared" si="5"/>
        <v>0</v>
      </c>
    </row>
    <row r="160" spans="1:14" x14ac:dyDescent="0.25">
      <c r="A160" s="20" t="s">
        <v>178</v>
      </c>
      <c r="B160" s="20"/>
      <c r="C160" s="20"/>
      <c r="D160" s="42"/>
      <c r="L160" s="42"/>
      <c r="M160" s="43">
        <f t="shared" si="4"/>
        <v>0</v>
      </c>
      <c r="N160" s="43">
        <f t="shared" si="5"/>
        <v>0</v>
      </c>
    </row>
    <row r="161" spans="1:14" x14ac:dyDescent="0.25">
      <c r="A161" s="20" t="s">
        <v>179</v>
      </c>
      <c r="B161" s="20"/>
      <c r="C161" s="20"/>
      <c r="D161" s="42"/>
      <c r="L161" s="42"/>
      <c r="M161" s="43">
        <f t="shared" si="4"/>
        <v>0</v>
      </c>
      <c r="N161" s="43">
        <f t="shared" si="5"/>
        <v>0</v>
      </c>
    </row>
    <row r="162" spans="1:14" x14ac:dyDescent="0.25">
      <c r="A162" s="20" t="s">
        <v>180</v>
      </c>
      <c r="B162" s="20"/>
      <c r="C162" s="20"/>
      <c r="D162" s="42"/>
      <c r="L162" s="42"/>
      <c r="M162" s="43">
        <f t="shared" si="4"/>
        <v>0</v>
      </c>
      <c r="N162" s="43">
        <f t="shared" si="5"/>
        <v>0</v>
      </c>
    </row>
    <row r="163" spans="1:14" x14ac:dyDescent="0.25">
      <c r="A163" s="20" t="s">
        <v>181</v>
      </c>
      <c r="B163" s="20"/>
      <c r="C163" s="20"/>
      <c r="D163" s="42"/>
      <c r="L163" s="42"/>
      <c r="M163" s="43">
        <f t="shared" si="4"/>
        <v>0</v>
      </c>
      <c r="N163" s="43">
        <f t="shared" si="5"/>
        <v>0</v>
      </c>
    </row>
    <row r="164" spans="1:14" x14ac:dyDescent="0.25">
      <c r="A164" s="20" t="s">
        <v>182</v>
      </c>
      <c r="B164" s="20"/>
      <c r="C164" s="20"/>
      <c r="D164" s="42"/>
      <c r="L164" s="42"/>
      <c r="M164" s="43">
        <f t="shared" si="4"/>
        <v>0</v>
      </c>
      <c r="N164" s="43">
        <f t="shared" si="5"/>
        <v>0</v>
      </c>
    </row>
    <row r="165" spans="1:14" x14ac:dyDescent="0.25">
      <c r="A165" s="20" t="s">
        <v>183</v>
      </c>
      <c r="B165" s="20"/>
      <c r="C165" s="20"/>
      <c r="D165" s="42"/>
      <c r="L165" s="42"/>
      <c r="M165" s="43">
        <f t="shared" si="4"/>
        <v>0</v>
      </c>
      <c r="N165" s="43">
        <f t="shared" si="5"/>
        <v>0</v>
      </c>
    </row>
    <row r="166" spans="1:14" x14ac:dyDescent="0.25">
      <c r="A166" s="20" t="s">
        <v>184</v>
      </c>
      <c r="B166" s="20"/>
      <c r="C166" s="20"/>
      <c r="D166" s="42"/>
      <c r="L166" s="42"/>
      <c r="M166" s="43">
        <f t="shared" si="4"/>
        <v>0</v>
      </c>
      <c r="N166" s="43">
        <f t="shared" si="5"/>
        <v>0</v>
      </c>
    </row>
    <row r="167" spans="1:14" x14ac:dyDescent="0.25">
      <c r="A167" s="20" t="s">
        <v>185</v>
      </c>
      <c r="B167" s="20"/>
      <c r="C167" s="20"/>
      <c r="D167" s="42"/>
      <c r="L167" s="42"/>
      <c r="M167" s="43">
        <f t="shared" si="4"/>
        <v>0</v>
      </c>
      <c r="N167" s="43">
        <f t="shared" si="5"/>
        <v>0</v>
      </c>
    </row>
    <row r="168" spans="1:14" x14ac:dyDescent="0.25">
      <c r="A168" s="20" t="s">
        <v>186</v>
      </c>
      <c r="B168" s="20"/>
      <c r="C168" s="20"/>
      <c r="D168" s="42"/>
      <c r="L168" s="42"/>
      <c r="M168" s="43">
        <f t="shared" si="4"/>
        <v>0</v>
      </c>
      <c r="N168" s="43">
        <f t="shared" si="5"/>
        <v>0</v>
      </c>
    </row>
    <row r="169" spans="1:14" x14ac:dyDescent="0.25">
      <c r="A169" s="20" t="s">
        <v>187</v>
      </c>
      <c r="B169" s="20"/>
      <c r="C169" s="20"/>
      <c r="D169" s="42"/>
      <c r="L169" s="42"/>
      <c r="M169" s="43">
        <f t="shared" si="4"/>
        <v>0</v>
      </c>
      <c r="N169" s="43">
        <f t="shared" si="5"/>
        <v>0</v>
      </c>
    </row>
    <row r="170" spans="1:14" x14ac:dyDescent="0.25">
      <c r="A170" s="20" t="s">
        <v>188</v>
      </c>
      <c r="B170" s="20"/>
      <c r="C170" s="20"/>
      <c r="D170" s="42"/>
      <c r="L170" s="42"/>
      <c r="M170" s="43">
        <f t="shared" si="4"/>
        <v>0</v>
      </c>
      <c r="N170" s="43">
        <f t="shared" si="5"/>
        <v>0</v>
      </c>
    </row>
    <row r="171" spans="1:14" x14ac:dyDescent="0.25">
      <c r="A171" s="20" t="s">
        <v>189</v>
      </c>
      <c r="B171" s="20"/>
      <c r="C171" s="20"/>
      <c r="D171" s="42"/>
      <c r="L171" s="42"/>
      <c r="M171" s="43">
        <f t="shared" si="4"/>
        <v>0</v>
      </c>
      <c r="N171" s="43">
        <f t="shared" si="5"/>
        <v>0</v>
      </c>
    </row>
    <row r="172" spans="1:14" x14ac:dyDescent="0.25">
      <c r="A172" s="20" t="s">
        <v>190</v>
      </c>
      <c r="B172" s="20"/>
      <c r="C172" s="20"/>
      <c r="D172" s="42"/>
      <c r="L172" s="42"/>
      <c r="M172" s="43">
        <f t="shared" si="4"/>
        <v>0</v>
      </c>
      <c r="N172" s="43">
        <f t="shared" si="5"/>
        <v>0</v>
      </c>
    </row>
    <row r="173" spans="1:14" x14ac:dyDescent="0.25">
      <c r="A173" s="20" t="s">
        <v>191</v>
      </c>
      <c r="B173" s="20"/>
      <c r="C173" s="20"/>
      <c r="D173" s="42"/>
      <c r="L173" s="42"/>
      <c r="M173" s="43">
        <f t="shared" si="4"/>
        <v>0</v>
      </c>
      <c r="N173" s="43">
        <f t="shared" si="5"/>
        <v>0</v>
      </c>
    </row>
    <row r="174" spans="1:14" x14ac:dyDescent="0.25">
      <c r="A174" s="20" t="s">
        <v>192</v>
      </c>
      <c r="B174" s="20"/>
      <c r="C174" s="20"/>
      <c r="D174" s="42"/>
      <c r="L174" s="42"/>
      <c r="M174" s="43">
        <f t="shared" si="4"/>
        <v>0</v>
      </c>
      <c r="N174" s="43">
        <f t="shared" si="5"/>
        <v>0</v>
      </c>
    </row>
    <row r="175" spans="1:14" x14ac:dyDescent="0.25">
      <c r="A175" s="20" t="s">
        <v>193</v>
      </c>
      <c r="B175" s="20"/>
      <c r="C175" s="20"/>
      <c r="D175" s="42"/>
      <c r="L175" s="42"/>
      <c r="M175" s="43">
        <f t="shared" si="4"/>
        <v>0</v>
      </c>
      <c r="N175" s="43">
        <f t="shared" si="5"/>
        <v>0</v>
      </c>
    </row>
    <row r="176" spans="1:14" x14ac:dyDescent="0.25">
      <c r="A176" s="20" t="s">
        <v>194</v>
      </c>
      <c r="B176" s="20"/>
      <c r="C176" s="20"/>
      <c r="D176" s="42"/>
      <c r="L176" s="42"/>
      <c r="M176" s="43">
        <f t="shared" si="4"/>
        <v>0</v>
      </c>
      <c r="N176" s="43">
        <f t="shared" si="5"/>
        <v>0</v>
      </c>
    </row>
    <row r="177" spans="1:14" x14ac:dyDescent="0.25">
      <c r="A177" s="20" t="s">
        <v>195</v>
      </c>
      <c r="B177" s="20"/>
      <c r="C177" s="20"/>
      <c r="D177" s="42"/>
      <c r="L177" s="42"/>
      <c r="M177" s="43">
        <f t="shared" si="4"/>
        <v>0</v>
      </c>
      <c r="N177" s="43">
        <f t="shared" si="5"/>
        <v>0</v>
      </c>
    </row>
    <row r="178" spans="1:14" x14ac:dyDescent="0.25">
      <c r="A178" s="20" t="s">
        <v>196</v>
      </c>
      <c r="B178" s="20"/>
      <c r="C178" s="20"/>
      <c r="D178" s="42"/>
      <c r="L178" s="42"/>
      <c r="M178" s="43">
        <f t="shared" si="4"/>
        <v>0</v>
      </c>
      <c r="N178" s="43">
        <f t="shared" si="5"/>
        <v>0</v>
      </c>
    </row>
    <row r="179" spans="1:14" x14ac:dyDescent="0.25">
      <c r="A179" s="20" t="s">
        <v>197</v>
      </c>
      <c r="B179" s="20"/>
      <c r="C179" s="20"/>
      <c r="D179" s="42"/>
      <c r="L179" s="42"/>
      <c r="M179" s="43">
        <f t="shared" si="4"/>
        <v>0</v>
      </c>
      <c r="N179" s="43">
        <f t="shared" si="5"/>
        <v>0</v>
      </c>
    </row>
    <row r="180" spans="1:14" x14ac:dyDescent="0.25">
      <c r="A180" s="20" t="s">
        <v>198</v>
      </c>
      <c r="B180" s="20"/>
      <c r="C180" s="20"/>
      <c r="D180" s="42"/>
      <c r="L180" s="42"/>
      <c r="M180" s="43">
        <f t="shared" si="4"/>
        <v>0</v>
      </c>
      <c r="N180" s="43">
        <f t="shared" si="5"/>
        <v>0</v>
      </c>
    </row>
    <row r="181" spans="1:14" x14ac:dyDescent="0.25">
      <c r="A181" s="20" t="s">
        <v>199</v>
      </c>
      <c r="B181" s="20"/>
      <c r="C181" s="20"/>
      <c r="D181" s="42"/>
      <c r="L181" s="42"/>
      <c r="M181" s="43">
        <f t="shared" si="4"/>
        <v>0</v>
      </c>
      <c r="N181" s="43">
        <f t="shared" si="5"/>
        <v>0</v>
      </c>
    </row>
    <row r="182" spans="1:14" x14ac:dyDescent="0.25">
      <c r="A182" s="20" t="s">
        <v>200</v>
      </c>
      <c r="B182" s="20"/>
      <c r="C182" s="20"/>
      <c r="D182" s="42"/>
      <c r="L182" s="42"/>
      <c r="M182" s="43">
        <f t="shared" si="4"/>
        <v>0</v>
      </c>
      <c r="N182" s="43">
        <f t="shared" si="5"/>
        <v>0</v>
      </c>
    </row>
    <row r="183" spans="1:14" x14ac:dyDescent="0.25">
      <c r="A183" s="20" t="s">
        <v>201</v>
      </c>
      <c r="B183" s="20"/>
      <c r="C183" s="20"/>
      <c r="D183" s="42"/>
      <c r="L183" s="42"/>
      <c r="M183" s="43">
        <f t="shared" si="4"/>
        <v>0</v>
      </c>
      <c r="N183" s="43">
        <f t="shared" si="5"/>
        <v>0</v>
      </c>
    </row>
    <row r="184" spans="1:14" x14ac:dyDescent="0.25">
      <c r="A184" s="20" t="s">
        <v>202</v>
      </c>
      <c r="B184" s="20"/>
      <c r="C184" s="20"/>
      <c r="D184" s="42"/>
      <c r="L184" s="42"/>
      <c r="M184" s="43">
        <f t="shared" si="4"/>
        <v>0</v>
      </c>
      <c r="N184" s="43">
        <f t="shared" si="5"/>
        <v>0</v>
      </c>
    </row>
    <row r="185" spans="1:14" x14ac:dyDescent="0.25">
      <c r="A185" s="20" t="s">
        <v>203</v>
      </c>
      <c r="B185" s="20"/>
      <c r="C185" s="20"/>
      <c r="D185" s="42"/>
      <c r="L185" s="42"/>
      <c r="M185" s="43">
        <f t="shared" si="4"/>
        <v>0</v>
      </c>
      <c r="N185" s="43">
        <f t="shared" si="5"/>
        <v>0</v>
      </c>
    </row>
    <row r="186" spans="1:14" x14ac:dyDescent="0.25">
      <c r="A186" s="20" t="s">
        <v>204</v>
      </c>
      <c r="B186" s="20"/>
      <c r="C186" s="20"/>
      <c r="D186" s="42"/>
      <c r="L186" s="42"/>
      <c r="M186" s="43">
        <f t="shared" si="4"/>
        <v>0</v>
      </c>
      <c r="N186" s="43">
        <f t="shared" si="5"/>
        <v>0</v>
      </c>
    </row>
    <row r="187" spans="1:14" x14ac:dyDescent="0.25">
      <c r="A187" s="20" t="s">
        <v>205</v>
      </c>
      <c r="B187" s="20"/>
      <c r="C187" s="20"/>
      <c r="D187" s="42"/>
      <c r="L187" s="42"/>
      <c r="M187" s="43">
        <f t="shared" si="4"/>
        <v>0</v>
      </c>
      <c r="N187" s="43">
        <f t="shared" si="5"/>
        <v>0</v>
      </c>
    </row>
    <row r="188" spans="1:14" x14ac:dyDescent="0.25">
      <c r="A188" s="20" t="s">
        <v>206</v>
      </c>
      <c r="B188" s="20"/>
      <c r="C188" s="20"/>
      <c r="D188" s="42"/>
      <c r="L188" s="42"/>
      <c r="M188" s="43">
        <f t="shared" si="4"/>
        <v>0</v>
      </c>
      <c r="N188" s="43">
        <f t="shared" si="5"/>
        <v>0</v>
      </c>
    </row>
    <row r="189" spans="1:14" x14ac:dyDescent="0.25">
      <c r="A189" s="20" t="s">
        <v>207</v>
      </c>
      <c r="B189" s="20"/>
      <c r="C189" s="20"/>
      <c r="D189" s="42"/>
      <c r="L189" s="42"/>
      <c r="M189" s="43">
        <f t="shared" si="4"/>
        <v>0</v>
      </c>
      <c r="N189" s="43">
        <f t="shared" si="5"/>
        <v>0</v>
      </c>
    </row>
    <row r="190" spans="1:14" x14ac:dyDescent="0.25">
      <c r="A190" s="20" t="s">
        <v>208</v>
      </c>
      <c r="B190" s="20"/>
      <c r="C190" s="20"/>
      <c r="D190" s="42"/>
      <c r="L190" s="42"/>
      <c r="M190" s="43">
        <f t="shared" si="4"/>
        <v>0</v>
      </c>
      <c r="N190" s="43">
        <f t="shared" si="5"/>
        <v>0</v>
      </c>
    </row>
    <row r="191" spans="1:14" x14ac:dyDescent="0.25">
      <c r="A191" s="20" t="s">
        <v>209</v>
      </c>
      <c r="B191" s="20"/>
      <c r="C191" s="20"/>
      <c r="D191" s="42"/>
      <c r="L191" s="42"/>
      <c r="M191" s="43">
        <f t="shared" si="4"/>
        <v>0</v>
      </c>
      <c r="N191" s="43">
        <f t="shared" si="5"/>
        <v>0</v>
      </c>
    </row>
    <row r="192" spans="1:14" x14ac:dyDescent="0.25">
      <c r="A192" s="20" t="s">
        <v>210</v>
      </c>
      <c r="B192" s="20"/>
      <c r="C192" s="20"/>
      <c r="D192" s="42"/>
      <c r="L192" s="42"/>
      <c r="M192" s="43">
        <f t="shared" si="4"/>
        <v>0</v>
      </c>
      <c r="N192" s="43">
        <f t="shared" si="5"/>
        <v>0</v>
      </c>
    </row>
    <row r="193" spans="1:14" x14ac:dyDescent="0.25">
      <c r="A193" s="20" t="s">
        <v>211</v>
      </c>
      <c r="B193" s="20"/>
      <c r="C193" s="20"/>
      <c r="D193" s="42"/>
      <c r="L193" s="42"/>
      <c r="M193" s="43">
        <f t="shared" si="4"/>
        <v>0</v>
      </c>
      <c r="N193" s="43">
        <f t="shared" si="5"/>
        <v>0</v>
      </c>
    </row>
    <row r="194" spans="1:14" x14ac:dyDescent="0.25">
      <c r="A194" s="20" t="s">
        <v>212</v>
      </c>
      <c r="B194" s="20"/>
      <c r="C194" s="20"/>
      <c r="D194" s="42"/>
      <c r="L194" s="42"/>
      <c r="M194" s="43">
        <f t="shared" si="4"/>
        <v>0</v>
      </c>
      <c r="N194" s="43">
        <f t="shared" si="5"/>
        <v>0</v>
      </c>
    </row>
    <row r="195" spans="1:14" x14ac:dyDescent="0.25">
      <c r="A195" s="20" t="s">
        <v>213</v>
      </c>
      <c r="B195" s="20"/>
      <c r="C195" s="20"/>
      <c r="D195" s="42"/>
      <c r="L195" s="42"/>
      <c r="M195" s="43">
        <f t="shared" si="4"/>
        <v>0</v>
      </c>
      <c r="N195" s="43">
        <f t="shared" si="5"/>
        <v>0</v>
      </c>
    </row>
    <row r="196" spans="1:14" x14ac:dyDescent="0.25">
      <c r="A196" s="20" t="s">
        <v>214</v>
      </c>
      <c r="B196" s="20"/>
      <c r="C196" s="20"/>
      <c r="D196" s="42"/>
      <c r="L196" s="42"/>
      <c r="M196" s="43">
        <f t="shared" si="4"/>
        <v>0</v>
      </c>
      <c r="N196" s="43">
        <f t="shared" si="5"/>
        <v>0</v>
      </c>
    </row>
    <row r="197" spans="1:14" x14ac:dyDescent="0.25">
      <c r="A197" s="20" t="s">
        <v>215</v>
      </c>
      <c r="B197" s="20"/>
      <c r="C197" s="20"/>
      <c r="D197" s="42"/>
      <c r="L197" s="42"/>
      <c r="M197" s="43">
        <f t="shared" si="4"/>
        <v>0</v>
      </c>
      <c r="N197" s="43">
        <f t="shared" si="5"/>
        <v>0</v>
      </c>
    </row>
    <row r="198" spans="1:14" x14ac:dyDescent="0.25">
      <c r="A198" s="20" t="s">
        <v>216</v>
      </c>
      <c r="B198" s="20"/>
      <c r="C198" s="20"/>
      <c r="D198" s="42"/>
      <c r="L198" s="42"/>
      <c r="M198" s="43">
        <f t="shared" si="4"/>
        <v>0</v>
      </c>
      <c r="N198" s="43">
        <f t="shared" si="5"/>
        <v>0</v>
      </c>
    </row>
    <row r="199" spans="1:14" x14ac:dyDescent="0.25">
      <c r="A199" s="20" t="s">
        <v>217</v>
      </c>
      <c r="B199" s="20"/>
      <c r="C199" s="20"/>
      <c r="D199" s="42"/>
      <c r="L199" s="42"/>
      <c r="M199" s="43">
        <f t="shared" ref="M199:M262" si="6">SUM(E199:K199)</f>
        <v>0</v>
      </c>
      <c r="N199" s="43">
        <f t="shared" ref="N199:N262" si="7">IF(M199&lt;100000,M199,100000)</f>
        <v>0</v>
      </c>
    </row>
    <row r="200" spans="1:14" x14ac:dyDescent="0.25">
      <c r="A200" s="20" t="s">
        <v>218</v>
      </c>
      <c r="B200" s="20"/>
      <c r="C200" s="20"/>
      <c r="D200" s="42"/>
      <c r="L200" s="42"/>
      <c r="M200" s="43">
        <f t="shared" si="6"/>
        <v>0</v>
      </c>
      <c r="N200" s="43">
        <f t="shared" si="7"/>
        <v>0</v>
      </c>
    </row>
    <row r="201" spans="1:14" x14ac:dyDescent="0.25">
      <c r="A201" s="20" t="s">
        <v>219</v>
      </c>
      <c r="B201" s="20"/>
      <c r="C201" s="20"/>
      <c r="D201" s="42"/>
      <c r="L201" s="42"/>
      <c r="M201" s="43">
        <f t="shared" si="6"/>
        <v>0</v>
      </c>
      <c r="N201" s="43">
        <f t="shared" si="7"/>
        <v>0</v>
      </c>
    </row>
    <row r="202" spans="1:14" x14ac:dyDescent="0.25">
      <c r="A202" s="20" t="s">
        <v>220</v>
      </c>
      <c r="B202" s="20"/>
      <c r="C202" s="20"/>
      <c r="D202" s="42"/>
      <c r="L202" s="42"/>
      <c r="M202" s="43">
        <f t="shared" si="6"/>
        <v>0</v>
      </c>
      <c r="N202" s="43">
        <f t="shared" si="7"/>
        <v>0</v>
      </c>
    </row>
    <row r="203" spans="1:14" x14ac:dyDescent="0.25">
      <c r="A203" s="20" t="s">
        <v>221</v>
      </c>
      <c r="B203" s="20"/>
      <c r="C203" s="20"/>
      <c r="D203" s="42"/>
      <c r="L203" s="42"/>
      <c r="M203" s="43">
        <f t="shared" si="6"/>
        <v>0</v>
      </c>
      <c r="N203" s="43">
        <f t="shared" si="7"/>
        <v>0</v>
      </c>
    </row>
    <row r="204" spans="1:14" x14ac:dyDescent="0.25">
      <c r="A204" s="20" t="s">
        <v>222</v>
      </c>
      <c r="B204" s="20"/>
      <c r="C204" s="20"/>
      <c r="D204" s="42"/>
      <c r="L204" s="42"/>
      <c r="M204" s="43">
        <f t="shared" si="6"/>
        <v>0</v>
      </c>
      <c r="N204" s="43">
        <f t="shared" si="7"/>
        <v>0</v>
      </c>
    </row>
    <row r="205" spans="1:14" x14ac:dyDescent="0.25">
      <c r="A205" s="20" t="s">
        <v>223</v>
      </c>
      <c r="B205" s="20"/>
      <c r="C205" s="20"/>
      <c r="D205" s="42"/>
      <c r="L205" s="42"/>
      <c r="M205" s="43">
        <f t="shared" si="6"/>
        <v>0</v>
      </c>
      <c r="N205" s="43">
        <f t="shared" si="7"/>
        <v>0</v>
      </c>
    </row>
    <row r="206" spans="1:14" x14ac:dyDescent="0.25">
      <c r="A206" s="20" t="s">
        <v>224</v>
      </c>
      <c r="B206" s="20"/>
      <c r="C206" s="20"/>
      <c r="D206" s="42"/>
      <c r="L206" s="42"/>
      <c r="M206" s="43">
        <f t="shared" si="6"/>
        <v>0</v>
      </c>
      <c r="N206" s="43">
        <f t="shared" si="7"/>
        <v>0</v>
      </c>
    </row>
    <row r="207" spans="1:14" x14ac:dyDescent="0.25">
      <c r="A207" s="20" t="s">
        <v>225</v>
      </c>
      <c r="B207" s="20"/>
      <c r="C207" s="20"/>
      <c r="D207" s="42"/>
      <c r="L207" s="42"/>
      <c r="M207" s="43">
        <f t="shared" si="6"/>
        <v>0</v>
      </c>
      <c r="N207" s="43">
        <f t="shared" si="7"/>
        <v>0</v>
      </c>
    </row>
    <row r="208" spans="1:14" x14ac:dyDescent="0.25">
      <c r="A208" s="20" t="s">
        <v>226</v>
      </c>
      <c r="B208" s="20"/>
      <c r="C208" s="20"/>
      <c r="D208" s="42"/>
      <c r="L208" s="42"/>
      <c r="M208" s="43">
        <f t="shared" si="6"/>
        <v>0</v>
      </c>
      <c r="N208" s="43">
        <f t="shared" si="7"/>
        <v>0</v>
      </c>
    </row>
    <row r="209" spans="1:14" x14ac:dyDescent="0.25">
      <c r="A209" s="20" t="s">
        <v>227</v>
      </c>
      <c r="B209" s="20"/>
      <c r="C209" s="20"/>
      <c r="D209" s="42"/>
      <c r="L209" s="42"/>
      <c r="M209" s="43">
        <f t="shared" si="6"/>
        <v>0</v>
      </c>
      <c r="N209" s="43">
        <f t="shared" si="7"/>
        <v>0</v>
      </c>
    </row>
    <row r="210" spans="1:14" x14ac:dyDescent="0.25">
      <c r="A210" s="20" t="s">
        <v>228</v>
      </c>
      <c r="B210" s="20"/>
      <c r="C210" s="20"/>
      <c r="D210" s="42"/>
      <c r="L210" s="42"/>
      <c r="M210" s="43">
        <f t="shared" si="6"/>
        <v>0</v>
      </c>
      <c r="N210" s="43">
        <f t="shared" si="7"/>
        <v>0</v>
      </c>
    </row>
    <row r="211" spans="1:14" x14ac:dyDescent="0.25">
      <c r="A211" s="20" t="s">
        <v>229</v>
      </c>
      <c r="B211" s="20"/>
      <c r="C211" s="20"/>
      <c r="D211" s="42"/>
      <c r="L211" s="42"/>
      <c r="M211" s="43">
        <f t="shared" si="6"/>
        <v>0</v>
      </c>
      <c r="N211" s="43">
        <f t="shared" si="7"/>
        <v>0</v>
      </c>
    </row>
    <row r="212" spans="1:14" x14ac:dyDescent="0.25">
      <c r="A212" s="20" t="s">
        <v>230</v>
      </c>
      <c r="B212" s="20"/>
      <c r="C212" s="20"/>
      <c r="D212" s="42"/>
      <c r="L212" s="42"/>
      <c r="M212" s="43">
        <f t="shared" si="6"/>
        <v>0</v>
      </c>
      <c r="N212" s="43">
        <f t="shared" si="7"/>
        <v>0</v>
      </c>
    </row>
    <row r="213" spans="1:14" x14ac:dyDescent="0.25">
      <c r="A213" s="20" t="s">
        <v>231</v>
      </c>
      <c r="B213" s="20"/>
      <c r="C213" s="20"/>
      <c r="D213" s="42"/>
      <c r="L213" s="42"/>
      <c r="M213" s="43">
        <f t="shared" si="6"/>
        <v>0</v>
      </c>
      <c r="N213" s="43">
        <f t="shared" si="7"/>
        <v>0</v>
      </c>
    </row>
    <row r="214" spans="1:14" x14ac:dyDescent="0.25">
      <c r="A214" s="20" t="s">
        <v>232</v>
      </c>
      <c r="B214" s="20"/>
      <c r="C214" s="20"/>
      <c r="D214" s="42"/>
      <c r="L214" s="42"/>
      <c r="M214" s="43">
        <f t="shared" si="6"/>
        <v>0</v>
      </c>
      <c r="N214" s="43">
        <f t="shared" si="7"/>
        <v>0</v>
      </c>
    </row>
    <row r="215" spans="1:14" x14ac:dyDescent="0.25">
      <c r="A215" s="20" t="s">
        <v>233</v>
      </c>
      <c r="B215" s="20"/>
      <c r="C215" s="20"/>
      <c r="D215" s="42"/>
      <c r="L215" s="42"/>
      <c r="M215" s="43">
        <f t="shared" si="6"/>
        <v>0</v>
      </c>
      <c r="N215" s="43">
        <f t="shared" si="7"/>
        <v>0</v>
      </c>
    </row>
    <row r="216" spans="1:14" x14ac:dyDescent="0.25">
      <c r="A216" s="20" t="s">
        <v>234</v>
      </c>
      <c r="B216" s="20"/>
      <c r="C216" s="20"/>
      <c r="D216" s="42"/>
      <c r="L216" s="42"/>
      <c r="M216" s="43">
        <f t="shared" si="6"/>
        <v>0</v>
      </c>
      <c r="N216" s="43">
        <f t="shared" si="7"/>
        <v>0</v>
      </c>
    </row>
    <row r="217" spans="1:14" x14ac:dyDescent="0.25">
      <c r="A217" s="20" t="s">
        <v>235</v>
      </c>
      <c r="B217" s="20"/>
      <c r="C217" s="20"/>
      <c r="D217" s="42"/>
      <c r="L217" s="42"/>
      <c r="M217" s="43">
        <f t="shared" si="6"/>
        <v>0</v>
      </c>
      <c r="N217" s="43">
        <f t="shared" si="7"/>
        <v>0</v>
      </c>
    </row>
    <row r="218" spans="1:14" x14ac:dyDescent="0.25">
      <c r="A218" s="20" t="s">
        <v>236</v>
      </c>
      <c r="B218" s="20"/>
      <c r="C218" s="20"/>
      <c r="D218" s="42"/>
      <c r="L218" s="42"/>
      <c r="M218" s="43">
        <f t="shared" si="6"/>
        <v>0</v>
      </c>
      <c r="N218" s="43">
        <f t="shared" si="7"/>
        <v>0</v>
      </c>
    </row>
    <row r="219" spans="1:14" x14ac:dyDescent="0.25">
      <c r="A219" s="20" t="s">
        <v>237</v>
      </c>
      <c r="B219" s="20"/>
      <c r="C219" s="20"/>
      <c r="D219" s="42"/>
      <c r="L219" s="42"/>
      <c r="M219" s="43">
        <f t="shared" si="6"/>
        <v>0</v>
      </c>
      <c r="N219" s="43">
        <f t="shared" si="7"/>
        <v>0</v>
      </c>
    </row>
    <row r="220" spans="1:14" x14ac:dyDescent="0.25">
      <c r="A220" s="20" t="s">
        <v>238</v>
      </c>
      <c r="B220" s="20"/>
      <c r="C220" s="20"/>
      <c r="D220" s="42"/>
      <c r="L220" s="42"/>
      <c r="M220" s="43">
        <f t="shared" si="6"/>
        <v>0</v>
      </c>
      <c r="N220" s="43">
        <f t="shared" si="7"/>
        <v>0</v>
      </c>
    </row>
    <row r="221" spans="1:14" x14ac:dyDescent="0.25">
      <c r="A221" s="20" t="s">
        <v>239</v>
      </c>
      <c r="B221" s="20"/>
      <c r="C221" s="20"/>
      <c r="D221" s="42"/>
      <c r="L221" s="42"/>
      <c r="M221" s="43">
        <f t="shared" si="6"/>
        <v>0</v>
      </c>
      <c r="N221" s="43">
        <f t="shared" si="7"/>
        <v>0</v>
      </c>
    </row>
    <row r="222" spans="1:14" x14ac:dyDescent="0.25">
      <c r="A222" s="20" t="s">
        <v>240</v>
      </c>
      <c r="B222" s="20"/>
      <c r="C222" s="20"/>
      <c r="D222" s="42"/>
      <c r="L222" s="42"/>
      <c r="M222" s="43">
        <f t="shared" si="6"/>
        <v>0</v>
      </c>
      <c r="N222" s="43">
        <f t="shared" si="7"/>
        <v>0</v>
      </c>
    </row>
    <row r="223" spans="1:14" x14ac:dyDescent="0.25">
      <c r="A223" s="20" t="s">
        <v>241</v>
      </c>
      <c r="B223" s="20"/>
      <c r="C223" s="20"/>
      <c r="D223" s="42"/>
      <c r="L223" s="42"/>
      <c r="M223" s="43">
        <f t="shared" si="6"/>
        <v>0</v>
      </c>
      <c r="N223" s="43">
        <f t="shared" si="7"/>
        <v>0</v>
      </c>
    </row>
    <row r="224" spans="1:14" x14ac:dyDescent="0.25">
      <c r="A224" s="20" t="s">
        <v>242</v>
      </c>
      <c r="B224" s="20"/>
      <c r="C224" s="20"/>
      <c r="D224" s="42"/>
      <c r="L224" s="42"/>
      <c r="M224" s="43">
        <f t="shared" si="6"/>
        <v>0</v>
      </c>
      <c r="N224" s="43">
        <f t="shared" si="7"/>
        <v>0</v>
      </c>
    </row>
    <row r="225" spans="1:14" x14ac:dyDescent="0.25">
      <c r="A225" s="20" t="s">
        <v>243</v>
      </c>
      <c r="B225" s="20"/>
      <c r="C225" s="20"/>
      <c r="D225" s="42"/>
      <c r="L225" s="42"/>
      <c r="M225" s="43">
        <f t="shared" si="6"/>
        <v>0</v>
      </c>
      <c r="N225" s="43">
        <f t="shared" si="7"/>
        <v>0</v>
      </c>
    </row>
    <row r="226" spans="1:14" x14ac:dyDescent="0.25">
      <c r="A226" s="20" t="s">
        <v>244</v>
      </c>
      <c r="B226" s="20"/>
      <c r="C226" s="20"/>
      <c r="D226" s="42"/>
      <c r="L226" s="42"/>
      <c r="M226" s="43">
        <f t="shared" si="6"/>
        <v>0</v>
      </c>
      <c r="N226" s="43">
        <f t="shared" si="7"/>
        <v>0</v>
      </c>
    </row>
    <row r="227" spans="1:14" x14ac:dyDescent="0.25">
      <c r="A227" s="20" t="s">
        <v>245</v>
      </c>
      <c r="B227" s="20"/>
      <c r="C227" s="20"/>
      <c r="D227" s="42"/>
      <c r="L227" s="42"/>
      <c r="M227" s="43">
        <f t="shared" si="6"/>
        <v>0</v>
      </c>
      <c r="N227" s="43">
        <f t="shared" si="7"/>
        <v>0</v>
      </c>
    </row>
    <row r="228" spans="1:14" x14ac:dyDescent="0.25">
      <c r="A228" s="20" t="s">
        <v>246</v>
      </c>
      <c r="B228" s="20"/>
      <c r="C228" s="20"/>
      <c r="D228" s="42"/>
      <c r="L228" s="42"/>
      <c r="M228" s="43">
        <f t="shared" si="6"/>
        <v>0</v>
      </c>
      <c r="N228" s="43">
        <f t="shared" si="7"/>
        <v>0</v>
      </c>
    </row>
    <row r="229" spans="1:14" x14ac:dyDescent="0.25">
      <c r="A229" s="20" t="s">
        <v>247</v>
      </c>
      <c r="B229" s="20"/>
      <c r="C229" s="20"/>
      <c r="D229" s="42"/>
      <c r="L229" s="42"/>
      <c r="M229" s="43">
        <f t="shared" si="6"/>
        <v>0</v>
      </c>
      <c r="N229" s="43">
        <f t="shared" si="7"/>
        <v>0</v>
      </c>
    </row>
    <row r="230" spans="1:14" x14ac:dyDescent="0.25">
      <c r="A230" s="20" t="s">
        <v>248</v>
      </c>
      <c r="B230" s="20"/>
      <c r="C230" s="20"/>
      <c r="D230" s="42"/>
      <c r="L230" s="42"/>
      <c r="M230" s="43">
        <f t="shared" si="6"/>
        <v>0</v>
      </c>
      <c r="N230" s="43">
        <f t="shared" si="7"/>
        <v>0</v>
      </c>
    </row>
    <row r="231" spans="1:14" x14ac:dyDescent="0.25">
      <c r="A231" s="20" t="s">
        <v>249</v>
      </c>
      <c r="B231" s="20"/>
      <c r="C231" s="20"/>
      <c r="D231" s="42"/>
      <c r="L231" s="42"/>
      <c r="M231" s="43">
        <f t="shared" si="6"/>
        <v>0</v>
      </c>
      <c r="N231" s="43">
        <f t="shared" si="7"/>
        <v>0</v>
      </c>
    </row>
    <row r="232" spans="1:14" x14ac:dyDescent="0.25">
      <c r="A232" s="20" t="s">
        <v>250</v>
      </c>
      <c r="B232" s="20"/>
      <c r="C232" s="20"/>
      <c r="D232" s="42"/>
      <c r="L232" s="42"/>
      <c r="M232" s="43">
        <f t="shared" si="6"/>
        <v>0</v>
      </c>
      <c r="N232" s="43">
        <f t="shared" si="7"/>
        <v>0</v>
      </c>
    </row>
    <row r="233" spans="1:14" x14ac:dyDescent="0.25">
      <c r="A233" s="20" t="s">
        <v>251</v>
      </c>
      <c r="B233" s="20"/>
      <c r="C233" s="20"/>
      <c r="D233" s="42"/>
      <c r="L233" s="42"/>
      <c r="M233" s="43">
        <f t="shared" si="6"/>
        <v>0</v>
      </c>
      <c r="N233" s="43">
        <f t="shared" si="7"/>
        <v>0</v>
      </c>
    </row>
    <row r="234" spans="1:14" x14ac:dyDescent="0.25">
      <c r="A234" s="20" t="s">
        <v>252</v>
      </c>
      <c r="B234" s="20"/>
      <c r="C234" s="20"/>
      <c r="D234" s="42"/>
      <c r="L234" s="42"/>
      <c r="M234" s="43">
        <f t="shared" si="6"/>
        <v>0</v>
      </c>
      <c r="N234" s="43">
        <f t="shared" si="7"/>
        <v>0</v>
      </c>
    </row>
    <row r="235" spans="1:14" x14ac:dyDescent="0.25">
      <c r="A235" s="20" t="s">
        <v>253</v>
      </c>
      <c r="B235" s="20"/>
      <c r="C235" s="20"/>
      <c r="D235" s="42"/>
      <c r="L235" s="42"/>
      <c r="M235" s="43">
        <f t="shared" si="6"/>
        <v>0</v>
      </c>
      <c r="N235" s="43">
        <f t="shared" si="7"/>
        <v>0</v>
      </c>
    </row>
    <row r="236" spans="1:14" x14ac:dyDescent="0.25">
      <c r="A236" s="20" t="s">
        <v>254</v>
      </c>
      <c r="B236" s="20"/>
      <c r="C236" s="20"/>
      <c r="D236" s="42"/>
      <c r="L236" s="42"/>
      <c r="M236" s="43">
        <f t="shared" si="6"/>
        <v>0</v>
      </c>
      <c r="N236" s="43">
        <f t="shared" si="7"/>
        <v>0</v>
      </c>
    </row>
    <row r="237" spans="1:14" x14ac:dyDescent="0.25">
      <c r="A237" s="20" t="s">
        <v>255</v>
      </c>
      <c r="B237" s="20"/>
      <c r="C237" s="20"/>
      <c r="D237" s="42"/>
      <c r="L237" s="42"/>
      <c r="M237" s="43">
        <f t="shared" si="6"/>
        <v>0</v>
      </c>
      <c r="N237" s="43">
        <f t="shared" si="7"/>
        <v>0</v>
      </c>
    </row>
    <row r="238" spans="1:14" x14ac:dyDescent="0.25">
      <c r="A238" s="20" t="s">
        <v>256</v>
      </c>
      <c r="B238" s="20"/>
      <c r="C238" s="20"/>
      <c r="D238" s="42"/>
      <c r="L238" s="42"/>
      <c r="M238" s="43">
        <f t="shared" si="6"/>
        <v>0</v>
      </c>
      <c r="N238" s="43">
        <f t="shared" si="7"/>
        <v>0</v>
      </c>
    </row>
    <row r="239" spans="1:14" x14ac:dyDescent="0.25">
      <c r="A239" s="20" t="s">
        <v>257</v>
      </c>
      <c r="B239" s="20"/>
      <c r="C239" s="20"/>
      <c r="D239" s="42"/>
      <c r="L239" s="42"/>
      <c r="M239" s="43">
        <f t="shared" si="6"/>
        <v>0</v>
      </c>
      <c r="N239" s="43">
        <f t="shared" si="7"/>
        <v>0</v>
      </c>
    </row>
    <row r="240" spans="1:14" x14ac:dyDescent="0.25">
      <c r="A240" s="20" t="s">
        <v>258</v>
      </c>
      <c r="B240" s="20"/>
      <c r="C240" s="20"/>
      <c r="D240" s="42"/>
      <c r="L240" s="42"/>
      <c r="M240" s="43">
        <f t="shared" si="6"/>
        <v>0</v>
      </c>
      <c r="N240" s="43">
        <f t="shared" si="7"/>
        <v>0</v>
      </c>
    </row>
    <row r="241" spans="1:14" x14ac:dyDescent="0.25">
      <c r="A241" s="20" t="s">
        <v>259</v>
      </c>
      <c r="B241" s="20"/>
      <c r="C241" s="20"/>
      <c r="D241" s="42"/>
      <c r="L241" s="42"/>
      <c r="M241" s="43">
        <f t="shared" si="6"/>
        <v>0</v>
      </c>
      <c r="N241" s="43">
        <f t="shared" si="7"/>
        <v>0</v>
      </c>
    </row>
    <row r="242" spans="1:14" x14ac:dyDescent="0.25">
      <c r="A242" s="20" t="s">
        <v>260</v>
      </c>
      <c r="B242" s="20"/>
      <c r="C242" s="20"/>
      <c r="D242" s="42"/>
      <c r="L242" s="42"/>
      <c r="M242" s="43">
        <f t="shared" si="6"/>
        <v>0</v>
      </c>
      <c r="N242" s="43">
        <f t="shared" si="7"/>
        <v>0</v>
      </c>
    </row>
    <row r="243" spans="1:14" x14ac:dyDescent="0.25">
      <c r="A243" s="20" t="s">
        <v>261</v>
      </c>
      <c r="B243" s="20"/>
      <c r="C243" s="20"/>
      <c r="D243" s="42"/>
      <c r="L243" s="42"/>
      <c r="M243" s="43">
        <f t="shared" si="6"/>
        <v>0</v>
      </c>
      <c r="N243" s="43">
        <f t="shared" si="7"/>
        <v>0</v>
      </c>
    </row>
    <row r="244" spans="1:14" x14ac:dyDescent="0.25">
      <c r="A244" s="20" t="s">
        <v>262</v>
      </c>
      <c r="B244" s="20"/>
      <c r="C244" s="20"/>
      <c r="D244" s="42"/>
      <c r="L244" s="42"/>
      <c r="M244" s="43">
        <f t="shared" si="6"/>
        <v>0</v>
      </c>
      <c r="N244" s="43">
        <f t="shared" si="7"/>
        <v>0</v>
      </c>
    </row>
    <row r="245" spans="1:14" x14ac:dyDescent="0.25">
      <c r="A245" s="20" t="s">
        <v>263</v>
      </c>
      <c r="B245" s="20"/>
      <c r="C245" s="20"/>
      <c r="D245" s="42"/>
      <c r="L245" s="42"/>
      <c r="M245" s="43">
        <f t="shared" si="6"/>
        <v>0</v>
      </c>
      <c r="N245" s="43">
        <f t="shared" si="7"/>
        <v>0</v>
      </c>
    </row>
    <row r="246" spans="1:14" x14ac:dyDescent="0.25">
      <c r="A246" s="20" t="s">
        <v>264</v>
      </c>
      <c r="B246" s="20"/>
      <c r="C246" s="20"/>
      <c r="D246" s="42"/>
      <c r="L246" s="42"/>
      <c r="M246" s="43">
        <f t="shared" si="6"/>
        <v>0</v>
      </c>
      <c r="N246" s="43">
        <f t="shared" si="7"/>
        <v>0</v>
      </c>
    </row>
    <row r="247" spans="1:14" x14ac:dyDescent="0.25">
      <c r="A247" s="20" t="s">
        <v>265</v>
      </c>
      <c r="B247" s="20"/>
      <c r="C247" s="20"/>
      <c r="D247" s="42"/>
      <c r="L247" s="42"/>
      <c r="M247" s="43">
        <f t="shared" si="6"/>
        <v>0</v>
      </c>
      <c r="N247" s="43">
        <f t="shared" si="7"/>
        <v>0</v>
      </c>
    </row>
    <row r="248" spans="1:14" x14ac:dyDescent="0.25">
      <c r="A248" s="20" t="s">
        <v>266</v>
      </c>
      <c r="B248" s="20"/>
      <c r="C248" s="20"/>
      <c r="D248" s="42"/>
      <c r="L248" s="42"/>
      <c r="M248" s="43">
        <f t="shared" si="6"/>
        <v>0</v>
      </c>
      <c r="N248" s="43">
        <f t="shared" si="7"/>
        <v>0</v>
      </c>
    </row>
    <row r="249" spans="1:14" x14ac:dyDescent="0.25">
      <c r="A249" s="20" t="s">
        <v>267</v>
      </c>
      <c r="B249" s="20"/>
      <c r="C249" s="20"/>
      <c r="D249" s="42"/>
      <c r="L249" s="42"/>
      <c r="M249" s="43">
        <f t="shared" si="6"/>
        <v>0</v>
      </c>
      <c r="N249" s="43">
        <f t="shared" si="7"/>
        <v>0</v>
      </c>
    </row>
    <row r="250" spans="1:14" x14ac:dyDescent="0.25">
      <c r="A250" s="20" t="s">
        <v>268</v>
      </c>
      <c r="B250" s="20"/>
      <c r="C250" s="20"/>
      <c r="D250" s="42"/>
      <c r="L250" s="42"/>
      <c r="M250" s="43">
        <f t="shared" si="6"/>
        <v>0</v>
      </c>
      <c r="N250" s="43">
        <f t="shared" si="7"/>
        <v>0</v>
      </c>
    </row>
    <row r="251" spans="1:14" x14ac:dyDescent="0.25">
      <c r="A251" s="20" t="s">
        <v>269</v>
      </c>
      <c r="B251" s="20"/>
      <c r="C251" s="20"/>
      <c r="D251" s="42"/>
      <c r="L251" s="42"/>
      <c r="M251" s="43">
        <f t="shared" si="6"/>
        <v>0</v>
      </c>
      <c r="N251" s="43">
        <f t="shared" si="7"/>
        <v>0</v>
      </c>
    </row>
    <row r="252" spans="1:14" x14ac:dyDescent="0.25">
      <c r="A252" s="20" t="s">
        <v>270</v>
      </c>
      <c r="B252" s="20"/>
      <c r="C252" s="20"/>
      <c r="D252" s="42"/>
      <c r="L252" s="42"/>
      <c r="M252" s="43">
        <f t="shared" si="6"/>
        <v>0</v>
      </c>
      <c r="N252" s="43">
        <f t="shared" si="7"/>
        <v>0</v>
      </c>
    </row>
    <row r="253" spans="1:14" x14ac:dyDescent="0.25">
      <c r="A253" s="20" t="s">
        <v>271</v>
      </c>
      <c r="B253" s="20"/>
      <c r="C253" s="20"/>
      <c r="D253" s="42"/>
      <c r="L253" s="42"/>
      <c r="M253" s="43">
        <f t="shared" si="6"/>
        <v>0</v>
      </c>
      <c r="N253" s="43">
        <f t="shared" si="7"/>
        <v>0</v>
      </c>
    </row>
    <row r="254" spans="1:14" x14ac:dyDescent="0.25">
      <c r="A254" s="20" t="s">
        <v>272</v>
      </c>
      <c r="B254" s="20"/>
      <c r="C254" s="20"/>
      <c r="D254" s="42"/>
      <c r="L254" s="42"/>
      <c r="M254" s="43">
        <f t="shared" si="6"/>
        <v>0</v>
      </c>
      <c r="N254" s="43">
        <f t="shared" si="7"/>
        <v>0</v>
      </c>
    </row>
    <row r="255" spans="1:14" x14ac:dyDescent="0.25">
      <c r="A255" s="20" t="s">
        <v>273</v>
      </c>
      <c r="B255" s="20"/>
      <c r="C255" s="20"/>
      <c r="D255" s="42"/>
      <c r="L255" s="42"/>
      <c r="M255" s="43">
        <f t="shared" si="6"/>
        <v>0</v>
      </c>
      <c r="N255" s="43">
        <f t="shared" si="7"/>
        <v>0</v>
      </c>
    </row>
    <row r="256" spans="1:14" x14ac:dyDescent="0.25">
      <c r="A256" s="20" t="s">
        <v>274</v>
      </c>
      <c r="B256" s="20"/>
      <c r="C256" s="20"/>
      <c r="D256" s="42"/>
      <c r="L256" s="42"/>
      <c r="M256" s="43">
        <f t="shared" si="6"/>
        <v>0</v>
      </c>
      <c r="N256" s="43">
        <f t="shared" si="7"/>
        <v>0</v>
      </c>
    </row>
    <row r="257" spans="1:14" x14ac:dyDescent="0.25">
      <c r="A257" s="20" t="s">
        <v>275</v>
      </c>
      <c r="B257" s="20"/>
      <c r="C257" s="20"/>
      <c r="D257" s="42"/>
      <c r="L257" s="42"/>
      <c r="M257" s="43">
        <f t="shared" si="6"/>
        <v>0</v>
      </c>
      <c r="N257" s="43">
        <f t="shared" si="7"/>
        <v>0</v>
      </c>
    </row>
    <row r="258" spans="1:14" x14ac:dyDescent="0.25">
      <c r="A258" s="20" t="s">
        <v>276</v>
      </c>
      <c r="B258" s="20"/>
      <c r="C258" s="20"/>
      <c r="D258" s="42"/>
      <c r="L258" s="42"/>
      <c r="M258" s="43">
        <f t="shared" si="6"/>
        <v>0</v>
      </c>
      <c r="N258" s="43">
        <f t="shared" si="7"/>
        <v>0</v>
      </c>
    </row>
    <row r="259" spans="1:14" x14ac:dyDescent="0.25">
      <c r="A259" s="20" t="s">
        <v>277</v>
      </c>
      <c r="B259" s="20"/>
      <c r="C259" s="20"/>
      <c r="D259" s="42"/>
      <c r="L259" s="42"/>
      <c r="M259" s="43">
        <f t="shared" si="6"/>
        <v>0</v>
      </c>
      <c r="N259" s="43">
        <f t="shared" si="7"/>
        <v>0</v>
      </c>
    </row>
    <row r="260" spans="1:14" x14ac:dyDescent="0.25">
      <c r="A260" s="20" t="s">
        <v>278</v>
      </c>
      <c r="B260" s="20"/>
      <c r="C260" s="20"/>
      <c r="D260" s="42"/>
      <c r="L260" s="42"/>
      <c r="M260" s="43">
        <f t="shared" si="6"/>
        <v>0</v>
      </c>
      <c r="N260" s="43">
        <f t="shared" si="7"/>
        <v>0</v>
      </c>
    </row>
    <row r="261" spans="1:14" x14ac:dyDescent="0.25">
      <c r="A261" s="20" t="s">
        <v>279</v>
      </c>
      <c r="B261" s="20"/>
      <c r="C261" s="20"/>
      <c r="D261" s="42"/>
      <c r="L261" s="42"/>
      <c r="M261" s="43">
        <f t="shared" si="6"/>
        <v>0</v>
      </c>
      <c r="N261" s="43">
        <f t="shared" si="7"/>
        <v>0</v>
      </c>
    </row>
    <row r="262" spans="1:14" x14ac:dyDescent="0.25">
      <c r="A262" s="20" t="s">
        <v>280</v>
      </c>
      <c r="B262" s="20"/>
      <c r="C262" s="20"/>
      <c r="D262" s="42"/>
      <c r="L262" s="42"/>
      <c r="M262" s="43">
        <f t="shared" si="6"/>
        <v>0</v>
      </c>
      <c r="N262" s="43">
        <f t="shared" si="7"/>
        <v>0</v>
      </c>
    </row>
    <row r="263" spans="1:14" x14ac:dyDescent="0.25">
      <c r="A263" s="20" t="s">
        <v>281</v>
      </c>
      <c r="B263" s="20"/>
      <c r="C263" s="20"/>
      <c r="D263" s="42"/>
      <c r="L263" s="42"/>
      <c r="M263" s="43">
        <f t="shared" ref="M263:M326" si="8">SUM(E263:K263)</f>
        <v>0</v>
      </c>
      <c r="N263" s="43">
        <f t="shared" ref="N263:N326" si="9">IF(M263&lt;100000,M263,100000)</f>
        <v>0</v>
      </c>
    </row>
    <row r="264" spans="1:14" x14ac:dyDescent="0.25">
      <c r="A264" s="20" t="s">
        <v>282</v>
      </c>
      <c r="B264" s="20"/>
      <c r="C264" s="20"/>
      <c r="D264" s="42"/>
      <c r="L264" s="42"/>
      <c r="M264" s="43">
        <f t="shared" si="8"/>
        <v>0</v>
      </c>
      <c r="N264" s="43">
        <f t="shared" si="9"/>
        <v>0</v>
      </c>
    </row>
    <row r="265" spans="1:14" x14ac:dyDescent="0.25">
      <c r="A265" s="20" t="s">
        <v>283</v>
      </c>
      <c r="B265" s="20"/>
      <c r="C265" s="20"/>
      <c r="D265" s="42"/>
      <c r="L265" s="42"/>
      <c r="M265" s="43">
        <f t="shared" si="8"/>
        <v>0</v>
      </c>
      <c r="N265" s="43">
        <f t="shared" si="9"/>
        <v>0</v>
      </c>
    </row>
    <row r="266" spans="1:14" x14ac:dyDescent="0.25">
      <c r="A266" s="20" t="s">
        <v>284</v>
      </c>
      <c r="B266" s="20"/>
      <c r="C266" s="20"/>
      <c r="D266" s="42"/>
      <c r="L266" s="42"/>
      <c r="M266" s="43">
        <f t="shared" si="8"/>
        <v>0</v>
      </c>
      <c r="N266" s="43">
        <f t="shared" si="9"/>
        <v>0</v>
      </c>
    </row>
    <row r="267" spans="1:14" x14ac:dyDescent="0.25">
      <c r="A267" s="20" t="s">
        <v>285</v>
      </c>
      <c r="B267" s="20"/>
      <c r="C267" s="20"/>
      <c r="D267" s="42"/>
      <c r="L267" s="42"/>
      <c r="M267" s="43">
        <f t="shared" si="8"/>
        <v>0</v>
      </c>
      <c r="N267" s="43">
        <f t="shared" si="9"/>
        <v>0</v>
      </c>
    </row>
    <row r="268" spans="1:14" x14ac:dyDescent="0.25">
      <c r="A268" s="20" t="s">
        <v>286</v>
      </c>
      <c r="B268" s="20"/>
      <c r="C268" s="20"/>
      <c r="D268" s="42"/>
      <c r="L268" s="42"/>
      <c r="M268" s="43">
        <f t="shared" si="8"/>
        <v>0</v>
      </c>
      <c r="N268" s="43">
        <f t="shared" si="9"/>
        <v>0</v>
      </c>
    </row>
    <row r="269" spans="1:14" x14ac:dyDescent="0.25">
      <c r="A269" s="20" t="s">
        <v>287</v>
      </c>
      <c r="B269" s="20"/>
      <c r="C269" s="20"/>
      <c r="D269" s="42"/>
      <c r="L269" s="42"/>
      <c r="M269" s="43">
        <f t="shared" si="8"/>
        <v>0</v>
      </c>
      <c r="N269" s="43">
        <f t="shared" si="9"/>
        <v>0</v>
      </c>
    </row>
    <row r="270" spans="1:14" x14ac:dyDescent="0.25">
      <c r="A270" s="20" t="s">
        <v>288</v>
      </c>
      <c r="B270" s="20"/>
      <c r="C270" s="20"/>
      <c r="D270" s="42"/>
      <c r="L270" s="42"/>
      <c r="M270" s="43">
        <f t="shared" si="8"/>
        <v>0</v>
      </c>
      <c r="N270" s="43">
        <f t="shared" si="9"/>
        <v>0</v>
      </c>
    </row>
    <row r="271" spans="1:14" x14ac:dyDescent="0.25">
      <c r="A271" s="20" t="s">
        <v>289</v>
      </c>
      <c r="B271" s="20"/>
      <c r="C271" s="20"/>
      <c r="D271" s="42"/>
      <c r="L271" s="42"/>
      <c r="M271" s="43">
        <f t="shared" si="8"/>
        <v>0</v>
      </c>
      <c r="N271" s="43">
        <f t="shared" si="9"/>
        <v>0</v>
      </c>
    </row>
    <row r="272" spans="1:14" x14ac:dyDescent="0.25">
      <c r="A272" s="20" t="s">
        <v>290</v>
      </c>
      <c r="B272" s="20"/>
      <c r="C272" s="20"/>
      <c r="D272" s="42"/>
      <c r="L272" s="42"/>
      <c r="M272" s="43">
        <f t="shared" si="8"/>
        <v>0</v>
      </c>
      <c r="N272" s="43">
        <f t="shared" si="9"/>
        <v>0</v>
      </c>
    </row>
    <row r="273" spans="1:14" x14ac:dyDescent="0.25">
      <c r="A273" s="20" t="s">
        <v>291</v>
      </c>
      <c r="B273" s="20"/>
      <c r="C273" s="20"/>
      <c r="D273" s="42"/>
      <c r="L273" s="42"/>
      <c r="M273" s="43">
        <f t="shared" si="8"/>
        <v>0</v>
      </c>
      <c r="N273" s="43">
        <f t="shared" si="9"/>
        <v>0</v>
      </c>
    </row>
    <row r="274" spans="1:14" x14ac:dyDescent="0.25">
      <c r="A274" s="20" t="s">
        <v>292</v>
      </c>
      <c r="B274" s="20"/>
      <c r="C274" s="20"/>
      <c r="D274" s="42"/>
      <c r="L274" s="42"/>
      <c r="M274" s="43">
        <f t="shared" si="8"/>
        <v>0</v>
      </c>
      <c r="N274" s="43">
        <f t="shared" si="9"/>
        <v>0</v>
      </c>
    </row>
    <row r="275" spans="1:14" x14ac:dyDescent="0.25">
      <c r="A275" s="20" t="s">
        <v>293</v>
      </c>
      <c r="B275" s="20"/>
      <c r="C275" s="20"/>
      <c r="D275" s="42"/>
      <c r="L275" s="42"/>
      <c r="M275" s="43">
        <f t="shared" si="8"/>
        <v>0</v>
      </c>
      <c r="N275" s="43">
        <f t="shared" si="9"/>
        <v>0</v>
      </c>
    </row>
    <row r="276" spans="1:14" x14ac:dyDescent="0.25">
      <c r="A276" s="20" t="s">
        <v>294</v>
      </c>
      <c r="B276" s="20"/>
      <c r="C276" s="20"/>
      <c r="D276" s="42"/>
      <c r="L276" s="42"/>
      <c r="M276" s="43">
        <f t="shared" si="8"/>
        <v>0</v>
      </c>
      <c r="N276" s="43">
        <f t="shared" si="9"/>
        <v>0</v>
      </c>
    </row>
    <row r="277" spans="1:14" x14ac:dyDescent="0.25">
      <c r="A277" s="20" t="s">
        <v>295</v>
      </c>
      <c r="B277" s="20"/>
      <c r="C277" s="20"/>
      <c r="D277" s="42"/>
      <c r="L277" s="42"/>
      <c r="M277" s="43">
        <f t="shared" si="8"/>
        <v>0</v>
      </c>
      <c r="N277" s="43">
        <f t="shared" si="9"/>
        <v>0</v>
      </c>
    </row>
    <row r="278" spans="1:14" x14ac:dyDescent="0.25">
      <c r="A278" s="20" t="s">
        <v>296</v>
      </c>
      <c r="B278" s="20"/>
      <c r="C278" s="20"/>
      <c r="D278" s="42"/>
      <c r="L278" s="42"/>
      <c r="M278" s="43">
        <f t="shared" si="8"/>
        <v>0</v>
      </c>
      <c r="N278" s="43">
        <f t="shared" si="9"/>
        <v>0</v>
      </c>
    </row>
    <row r="279" spans="1:14" x14ac:dyDescent="0.25">
      <c r="A279" s="20" t="s">
        <v>297</v>
      </c>
      <c r="B279" s="20"/>
      <c r="C279" s="20"/>
      <c r="D279" s="42"/>
      <c r="L279" s="42"/>
      <c r="M279" s="43">
        <f t="shared" si="8"/>
        <v>0</v>
      </c>
      <c r="N279" s="43">
        <f t="shared" si="9"/>
        <v>0</v>
      </c>
    </row>
    <row r="280" spans="1:14" x14ac:dyDescent="0.25">
      <c r="A280" s="20" t="s">
        <v>298</v>
      </c>
      <c r="B280" s="20"/>
      <c r="C280" s="20"/>
      <c r="D280" s="42"/>
      <c r="L280" s="42"/>
      <c r="M280" s="43">
        <f t="shared" si="8"/>
        <v>0</v>
      </c>
      <c r="N280" s="43">
        <f t="shared" si="9"/>
        <v>0</v>
      </c>
    </row>
    <row r="281" spans="1:14" x14ac:dyDescent="0.25">
      <c r="A281" s="20" t="s">
        <v>299</v>
      </c>
      <c r="B281" s="20"/>
      <c r="C281" s="20"/>
      <c r="D281" s="42"/>
      <c r="L281" s="42"/>
      <c r="M281" s="43">
        <f t="shared" si="8"/>
        <v>0</v>
      </c>
      <c r="N281" s="43">
        <f t="shared" si="9"/>
        <v>0</v>
      </c>
    </row>
    <row r="282" spans="1:14" x14ac:dyDescent="0.25">
      <c r="A282" s="20" t="s">
        <v>300</v>
      </c>
      <c r="B282" s="20"/>
      <c r="C282" s="20"/>
      <c r="D282" s="42"/>
      <c r="L282" s="42"/>
      <c r="M282" s="43">
        <f t="shared" si="8"/>
        <v>0</v>
      </c>
      <c r="N282" s="43">
        <f t="shared" si="9"/>
        <v>0</v>
      </c>
    </row>
    <row r="283" spans="1:14" x14ac:dyDescent="0.25">
      <c r="A283" s="20" t="s">
        <v>301</v>
      </c>
      <c r="B283" s="20"/>
      <c r="C283" s="20"/>
      <c r="D283" s="42"/>
      <c r="L283" s="42"/>
      <c r="M283" s="43">
        <f t="shared" si="8"/>
        <v>0</v>
      </c>
      <c r="N283" s="43">
        <f t="shared" si="9"/>
        <v>0</v>
      </c>
    </row>
    <row r="284" spans="1:14" x14ac:dyDescent="0.25">
      <c r="A284" s="20" t="s">
        <v>302</v>
      </c>
      <c r="B284" s="20"/>
      <c r="C284" s="20"/>
      <c r="D284" s="42"/>
      <c r="L284" s="42"/>
      <c r="M284" s="43">
        <f t="shared" si="8"/>
        <v>0</v>
      </c>
      <c r="N284" s="43">
        <f t="shared" si="9"/>
        <v>0</v>
      </c>
    </row>
    <row r="285" spans="1:14" x14ac:dyDescent="0.25">
      <c r="A285" s="20" t="s">
        <v>303</v>
      </c>
      <c r="B285" s="20"/>
      <c r="C285" s="20"/>
      <c r="D285" s="42"/>
      <c r="L285" s="42"/>
      <c r="M285" s="43">
        <f t="shared" si="8"/>
        <v>0</v>
      </c>
      <c r="N285" s="43">
        <f t="shared" si="9"/>
        <v>0</v>
      </c>
    </row>
    <row r="286" spans="1:14" x14ac:dyDescent="0.25">
      <c r="A286" s="20" t="s">
        <v>304</v>
      </c>
      <c r="B286" s="20"/>
      <c r="C286" s="20"/>
      <c r="D286" s="42"/>
      <c r="L286" s="42"/>
      <c r="M286" s="43">
        <f t="shared" si="8"/>
        <v>0</v>
      </c>
      <c r="N286" s="43">
        <f t="shared" si="9"/>
        <v>0</v>
      </c>
    </row>
    <row r="287" spans="1:14" x14ac:dyDescent="0.25">
      <c r="A287" s="20" t="s">
        <v>305</v>
      </c>
      <c r="B287" s="20"/>
      <c r="C287" s="20"/>
      <c r="D287" s="42"/>
      <c r="L287" s="42"/>
      <c r="M287" s="43">
        <f t="shared" si="8"/>
        <v>0</v>
      </c>
      <c r="N287" s="43">
        <f t="shared" si="9"/>
        <v>0</v>
      </c>
    </row>
    <row r="288" spans="1:14" x14ac:dyDescent="0.25">
      <c r="A288" s="20" t="s">
        <v>306</v>
      </c>
      <c r="B288" s="20"/>
      <c r="C288" s="20"/>
      <c r="D288" s="42"/>
      <c r="L288" s="42"/>
      <c r="M288" s="43">
        <f t="shared" si="8"/>
        <v>0</v>
      </c>
      <c r="N288" s="43">
        <f t="shared" si="9"/>
        <v>0</v>
      </c>
    </row>
    <row r="289" spans="1:14" x14ac:dyDescent="0.25">
      <c r="A289" s="20" t="s">
        <v>307</v>
      </c>
      <c r="B289" s="20"/>
      <c r="C289" s="20"/>
      <c r="D289" s="42"/>
      <c r="L289" s="42"/>
      <c r="M289" s="43">
        <f t="shared" si="8"/>
        <v>0</v>
      </c>
      <c r="N289" s="43">
        <f t="shared" si="9"/>
        <v>0</v>
      </c>
    </row>
    <row r="290" spans="1:14" x14ac:dyDescent="0.25">
      <c r="A290" s="20" t="s">
        <v>308</v>
      </c>
      <c r="B290" s="20"/>
      <c r="C290" s="20"/>
      <c r="D290" s="42"/>
      <c r="L290" s="42"/>
      <c r="M290" s="43">
        <f t="shared" si="8"/>
        <v>0</v>
      </c>
      <c r="N290" s="43">
        <f t="shared" si="9"/>
        <v>0</v>
      </c>
    </row>
    <row r="291" spans="1:14" x14ac:dyDescent="0.25">
      <c r="A291" s="20" t="s">
        <v>309</v>
      </c>
      <c r="B291" s="20"/>
      <c r="C291" s="20"/>
      <c r="D291" s="42"/>
      <c r="L291" s="42"/>
      <c r="M291" s="43">
        <f t="shared" si="8"/>
        <v>0</v>
      </c>
      <c r="N291" s="43">
        <f t="shared" si="9"/>
        <v>0</v>
      </c>
    </row>
    <row r="292" spans="1:14" x14ac:dyDescent="0.25">
      <c r="A292" s="20" t="s">
        <v>310</v>
      </c>
      <c r="B292" s="20"/>
      <c r="C292" s="20"/>
      <c r="D292" s="42"/>
      <c r="L292" s="42"/>
      <c r="M292" s="43">
        <f t="shared" si="8"/>
        <v>0</v>
      </c>
      <c r="N292" s="43">
        <f t="shared" si="9"/>
        <v>0</v>
      </c>
    </row>
    <row r="293" spans="1:14" x14ac:dyDescent="0.25">
      <c r="A293" s="20" t="s">
        <v>311</v>
      </c>
      <c r="B293" s="20"/>
      <c r="C293" s="20"/>
      <c r="D293" s="42"/>
      <c r="L293" s="42"/>
      <c r="M293" s="43">
        <f t="shared" si="8"/>
        <v>0</v>
      </c>
      <c r="N293" s="43">
        <f t="shared" si="9"/>
        <v>0</v>
      </c>
    </row>
    <row r="294" spans="1:14" x14ac:dyDescent="0.25">
      <c r="A294" s="20" t="s">
        <v>312</v>
      </c>
      <c r="B294" s="20"/>
      <c r="C294" s="20"/>
      <c r="D294" s="42"/>
      <c r="L294" s="42"/>
      <c r="M294" s="43">
        <f t="shared" si="8"/>
        <v>0</v>
      </c>
      <c r="N294" s="43">
        <f t="shared" si="9"/>
        <v>0</v>
      </c>
    </row>
    <row r="295" spans="1:14" x14ac:dyDescent="0.25">
      <c r="A295" s="20" t="s">
        <v>313</v>
      </c>
      <c r="B295" s="20"/>
      <c r="C295" s="20"/>
      <c r="D295" s="42"/>
      <c r="L295" s="42"/>
      <c r="M295" s="43">
        <f t="shared" si="8"/>
        <v>0</v>
      </c>
      <c r="N295" s="43">
        <f t="shared" si="9"/>
        <v>0</v>
      </c>
    </row>
    <row r="296" spans="1:14" x14ac:dyDescent="0.25">
      <c r="A296" s="20" t="s">
        <v>314</v>
      </c>
      <c r="B296" s="20"/>
      <c r="C296" s="20"/>
      <c r="D296" s="42"/>
      <c r="L296" s="42"/>
      <c r="M296" s="43">
        <f t="shared" si="8"/>
        <v>0</v>
      </c>
      <c r="N296" s="43">
        <f t="shared" si="9"/>
        <v>0</v>
      </c>
    </row>
    <row r="297" spans="1:14" x14ac:dyDescent="0.25">
      <c r="A297" s="20" t="s">
        <v>315</v>
      </c>
      <c r="B297" s="20"/>
      <c r="C297" s="20"/>
      <c r="D297" s="42"/>
      <c r="L297" s="42"/>
      <c r="M297" s="43">
        <f t="shared" si="8"/>
        <v>0</v>
      </c>
      <c r="N297" s="43">
        <f t="shared" si="9"/>
        <v>0</v>
      </c>
    </row>
    <row r="298" spans="1:14" x14ac:dyDescent="0.25">
      <c r="A298" s="20" t="s">
        <v>316</v>
      </c>
      <c r="B298" s="20"/>
      <c r="C298" s="20"/>
      <c r="D298" s="42"/>
      <c r="L298" s="42"/>
      <c r="M298" s="43">
        <f t="shared" si="8"/>
        <v>0</v>
      </c>
      <c r="N298" s="43">
        <f t="shared" si="9"/>
        <v>0</v>
      </c>
    </row>
    <row r="299" spans="1:14" x14ac:dyDescent="0.25">
      <c r="A299" s="20" t="s">
        <v>317</v>
      </c>
      <c r="B299" s="20"/>
      <c r="C299" s="20"/>
      <c r="D299" s="42"/>
      <c r="L299" s="42"/>
      <c r="M299" s="43">
        <f t="shared" si="8"/>
        <v>0</v>
      </c>
      <c r="N299" s="43">
        <f t="shared" si="9"/>
        <v>0</v>
      </c>
    </row>
    <row r="300" spans="1:14" x14ac:dyDescent="0.25">
      <c r="A300" s="20" t="s">
        <v>318</v>
      </c>
      <c r="B300" s="20"/>
      <c r="C300" s="20"/>
      <c r="D300" s="42"/>
      <c r="L300" s="42"/>
      <c r="M300" s="43">
        <f t="shared" si="8"/>
        <v>0</v>
      </c>
      <c r="N300" s="43">
        <f t="shared" si="9"/>
        <v>0</v>
      </c>
    </row>
    <row r="301" spans="1:14" x14ac:dyDescent="0.25">
      <c r="A301" s="20" t="s">
        <v>319</v>
      </c>
      <c r="B301" s="20"/>
      <c r="C301" s="20"/>
      <c r="D301" s="42"/>
      <c r="L301" s="42"/>
      <c r="M301" s="43">
        <f t="shared" si="8"/>
        <v>0</v>
      </c>
      <c r="N301" s="43">
        <f t="shared" si="9"/>
        <v>0</v>
      </c>
    </row>
    <row r="302" spans="1:14" x14ac:dyDescent="0.25">
      <c r="A302" s="20" t="s">
        <v>320</v>
      </c>
      <c r="B302" s="20"/>
      <c r="C302" s="20"/>
      <c r="D302" s="42"/>
      <c r="L302" s="42"/>
      <c r="M302" s="43">
        <f t="shared" si="8"/>
        <v>0</v>
      </c>
      <c r="N302" s="43">
        <f t="shared" si="9"/>
        <v>0</v>
      </c>
    </row>
    <row r="303" spans="1:14" x14ac:dyDescent="0.25">
      <c r="A303" s="20" t="s">
        <v>321</v>
      </c>
      <c r="B303" s="20"/>
      <c r="C303" s="20"/>
      <c r="D303" s="42"/>
      <c r="L303" s="42"/>
      <c r="M303" s="43">
        <f t="shared" si="8"/>
        <v>0</v>
      </c>
      <c r="N303" s="43">
        <f t="shared" si="9"/>
        <v>0</v>
      </c>
    </row>
    <row r="304" spans="1:14" x14ac:dyDescent="0.25">
      <c r="A304" s="20" t="s">
        <v>322</v>
      </c>
      <c r="B304" s="20"/>
      <c r="C304" s="20"/>
      <c r="D304" s="42"/>
      <c r="L304" s="42"/>
      <c r="M304" s="43">
        <f t="shared" si="8"/>
        <v>0</v>
      </c>
      <c r="N304" s="43">
        <f t="shared" si="9"/>
        <v>0</v>
      </c>
    </row>
    <row r="305" spans="1:14" x14ac:dyDescent="0.25">
      <c r="A305" s="20" t="s">
        <v>323</v>
      </c>
      <c r="B305" s="20"/>
      <c r="C305" s="20"/>
      <c r="D305" s="42"/>
      <c r="L305" s="42"/>
      <c r="M305" s="43">
        <f t="shared" si="8"/>
        <v>0</v>
      </c>
      <c r="N305" s="43">
        <f t="shared" si="9"/>
        <v>0</v>
      </c>
    </row>
    <row r="306" spans="1:14" x14ac:dyDescent="0.25">
      <c r="A306" s="20" t="s">
        <v>324</v>
      </c>
      <c r="B306" s="20"/>
      <c r="C306" s="20"/>
      <c r="D306" s="42"/>
      <c r="L306" s="42"/>
      <c r="M306" s="43">
        <f t="shared" si="8"/>
        <v>0</v>
      </c>
      <c r="N306" s="43">
        <f t="shared" si="9"/>
        <v>0</v>
      </c>
    </row>
    <row r="307" spans="1:14" x14ac:dyDescent="0.25">
      <c r="A307" s="20" t="s">
        <v>325</v>
      </c>
      <c r="B307" s="20"/>
      <c r="C307" s="20"/>
      <c r="D307" s="42"/>
      <c r="L307" s="42"/>
      <c r="M307" s="43">
        <f t="shared" si="8"/>
        <v>0</v>
      </c>
      <c r="N307" s="43">
        <f t="shared" si="9"/>
        <v>0</v>
      </c>
    </row>
    <row r="308" spans="1:14" x14ac:dyDescent="0.25">
      <c r="A308" s="20" t="s">
        <v>326</v>
      </c>
      <c r="B308" s="20"/>
      <c r="C308" s="20"/>
      <c r="D308" s="42"/>
      <c r="L308" s="42"/>
      <c r="M308" s="43">
        <f t="shared" si="8"/>
        <v>0</v>
      </c>
      <c r="N308" s="43">
        <f t="shared" si="9"/>
        <v>0</v>
      </c>
    </row>
    <row r="309" spans="1:14" x14ac:dyDescent="0.25">
      <c r="A309" s="20" t="s">
        <v>327</v>
      </c>
      <c r="B309" s="20"/>
      <c r="C309" s="20"/>
      <c r="D309" s="42"/>
      <c r="L309" s="42"/>
      <c r="M309" s="43">
        <f t="shared" si="8"/>
        <v>0</v>
      </c>
      <c r="N309" s="43">
        <f t="shared" si="9"/>
        <v>0</v>
      </c>
    </row>
    <row r="310" spans="1:14" x14ac:dyDescent="0.25">
      <c r="A310" s="20" t="s">
        <v>328</v>
      </c>
      <c r="B310" s="20"/>
      <c r="C310" s="20"/>
      <c r="D310" s="42"/>
      <c r="L310" s="42"/>
      <c r="M310" s="43">
        <f t="shared" si="8"/>
        <v>0</v>
      </c>
      <c r="N310" s="43">
        <f t="shared" si="9"/>
        <v>0</v>
      </c>
    </row>
    <row r="311" spans="1:14" x14ac:dyDescent="0.25">
      <c r="A311" s="20" t="s">
        <v>329</v>
      </c>
      <c r="B311" s="20"/>
      <c r="C311" s="20"/>
      <c r="D311" s="42"/>
      <c r="L311" s="42"/>
      <c r="M311" s="43">
        <f t="shared" si="8"/>
        <v>0</v>
      </c>
      <c r="N311" s="43">
        <f t="shared" si="9"/>
        <v>0</v>
      </c>
    </row>
    <row r="312" spans="1:14" x14ac:dyDescent="0.25">
      <c r="A312" s="20" t="s">
        <v>330</v>
      </c>
      <c r="B312" s="20"/>
      <c r="C312" s="20"/>
      <c r="D312" s="42"/>
      <c r="L312" s="42"/>
      <c r="M312" s="43">
        <f t="shared" si="8"/>
        <v>0</v>
      </c>
      <c r="N312" s="43">
        <f t="shared" si="9"/>
        <v>0</v>
      </c>
    </row>
    <row r="313" spans="1:14" x14ac:dyDescent="0.25">
      <c r="A313" s="20" t="s">
        <v>331</v>
      </c>
      <c r="B313" s="20"/>
      <c r="C313" s="20"/>
      <c r="D313" s="42"/>
      <c r="L313" s="42"/>
      <c r="M313" s="43">
        <f t="shared" si="8"/>
        <v>0</v>
      </c>
      <c r="N313" s="43">
        <f t="shared" si="9"/>
        <v>0</v>
      </c>
    </row>
    <row r="314" spans="1:14" x14ac:dyDescent="0.25">
      <c r="A314" s="20" t="s">
        <v>332</v>
      </c>
      <c r="B314" s="20"/>
      <c r="C314" s="20"/>
      <c r="D314" s="42"/>
      <c r="L314" s="42"/>
      <c r="M314" s="43">
        <f t="shared" si="8"/>
        <v>0</v>
      </c>
      <c r="N314" s="43">
        <f t="shared" si="9"/>
        <v>0</v>
      </c>
    </row>
    <row r="315" spans="1:14" x14ac:dyDescent="0.25">
      <c r="A315" s="20" t="s">
        <v>333</v>
      </c>
      <c r="B315" s="20"/>
      <c r="C315" s="20"/>
      <c r="D315" s="42"/>
      <c r="L315" s="42"/>
      <c r="M315" s="43">
        <f t="shared" si="8"/>
        <v>0</v>
      </c>
      <c r="N315" s="43">
        <f t="shared" si="9"/>
        <v>0</v>
      </c>
    </row>
    <row r="316" spans="1:14" x14ac:dyDescent="0.25">
      <c r="A316" s="20" t="s">
        <v>334</v>
      </c>
      <c r="B316" s="20"/>
      <c r="C316" s="20"/>
      <c r="D316" s="42"/>
      <c r="L316" s="42"/>
      <c r="M316" s="43">
        <f t="shared" si="8"/>
        <v>0</v>
      </c>
      <c r="N316" s="43">
        <f t="shared" si="9"/>
        <v>0</v>
      </c>
    </row>
    <row r="317" spans="1:14" x14ac:dyDescent="0.25">
      <c r="A317" s="20" t="s">
        <v>335</v>
      </c>
      <c r="B317" s="20"/>
      <c r="C317" s="20"/>
      <c r="D317" s="42"/>
      <c r="L317" s="42"/>
      <c r="M317" s="43">
        <f t="shared" si="8"/>
        <v>0</v>
      </c>
      <c r="N317" s="43">
        <f t="shared" si="9"/>
        <v>0</v>
      </c>
    </row>
    <row r="318" spans="1:14" x14ac:dyDescent="0.25">
      <c r="A318" s="20" t="s">
        <v>336</v>
      </c>
      <c r="B318" s="20"/>
      <c r="C318" s="20"/>
      <c r="D318" s="42"/>
      <c r="L318" s="42"/>
      <c r="M318" s="43">
        <f t="shared" si="8"/>
        <v>0</v>
      </c>
      <c r="N318" s="43">
        <f t="shared" si="9"/>
        <v>0</v>
      </c>
    </row>
    <row r="319" spans="1:14" x14ac:dyDescent="0.25">
      <c r="A319" s="20" t="s">
        <v>337</v>
      </c>
      <c r="B319" s="20"/>
      <c r="C319" s="20"/>
      <c r="D319" s="42"/>
      <c r="L319" s="42"/>
      <c r="M319" s="43">
        <f t="shared" si="8"/>
        <v>0</v>
      </c>
      <c r="N319" s="43">
        <f t="shared" si="9"/>
        <v>0</v>
      </c>
    </row>
    <row r="320" spans="1:14" x14ac:dyDescent="0.25">
      <c r="A320" s="20" t="s">
        <v>338</v>
      </c>
      <c r="B320" s="20"/>
      <c r="C320" s="20"/>
      <c r="D320" s="42"/>
      <c r="L320" s="42"/>
      <c r="M320" s="43">
        <f t="shared" si="8"/>
        <v>0</v>
      </c>
      <c r="N320" s="43">
        <f t="shared" si="9"/>
        <v>0</v>
      </c>
    </row>
    <row r="321" spans="1:14" x14ac:dyDescent="0.25">
      <c r="A321" s="20" t="s">
        <v>339</v>
      </c>
      <c r="B321" s="20"/>
      <c r="C321" s="20"/>
      <c r="D321" s="42"/>
      <c r="L321" s="42"/>
      <c r="M321" s="43">
        <f t="shared" si="8"/>
        <v>0</v>
      </c>
      <c r="N321" s="43">
        <f t="shared" si="9"/>
        <v>0</v>
      </c>
    </row>
    <row r="322" spans="1:14" x14ac:dyDescent="0.25">
      <c r="A322" s="20" t="s">
        <v>340</v>
      </c>
      <c r="B322" s="20"/>
      <c r="C322" s="20"/>
      <c r="D322" s="42"/>
      <c r="L322" s="42"/>
      <c r="M322" s="43">
        <f t="shared" si="8"/>
        <v>0</v>
      </c>
      <c r="N322" s="43">
        <f t="shared" si="9"/>
        <v>0</v>
      </c>
    </row>
    <row r="323" spans="1:14" x14ac:dyDescent="0.25">
      <c r="A323" s="20" t="s">
        <v>341</v>
      </c>
      <c r="B323" s="20"/>
      <c r="C323" s="20"/>
      <c r="D323" s="42"/>
      <c r="L323" s="42"/>
      <c r="M323" s="43">
        <f t="shared" si="8"/>
        <v>0</v>
      </c>
      <c r="N323" s="43">
        <f t="shared" si="9"/>
        <v>0</v>
      </c>
    </row>
    <row r="324" spans="1:14" x14ac:dyDescent="0.25">
      <c r="A324" s="20" t="s">
        <v>342</v>
      </c>
      <c r="B324" s="20"/>
      <c r="C324" s="20"/>
      <c r="D324" s="42"/>
      <c r="L324" s="42"/>
      <c r="M324" s="43">
        <f t="shared" si="8"/>
        <v>0</v>
      </c>
      <c r="N324" s="43">
        <f t="shared" si="9"/>
        <v>0</v>
      </c>
    </row>
    <row r="325" spans="1:14" x14ac:dyDescent="0.25">
      <c r="A325" s="20" t="s">
        <v>343</v>
      </c>
      <c r="B325" s="20"/>
      <c r="C325" s="20"/>
      <c r="D325" s="42"/>
      <c r="L325" s="42"/>
      <c r="M325" s="43">
        <f t="shared" si="8"/>
        <v>0</v>
      </c>
      <c r="N325" s="43">
        <f t="shared" si="9"/>
        <v>0</v>
      </c>
    </row>
    <row r="326" spans="1:14" x14ac:dyDescent="0.25">
      <c r="A326" s="20" t="s">
        <v>344</v>
      </c>
      <c r="B326" s="20"/>
      <c r="C326" s="20"/>
      <c r="D326" s="42"/>
      <c r="L326" s="42"/>
      <c r="M326" s="43">
        <f t="shared" si="8"/>
        <v>0</v>
      </c>
      <c r="N326" s="43">
        <f t="shared" si="9"/>
        <v>0</v>
      </c>
    </row>
    <row r="327" spans="1:14" x14ac:dyDescent="0.25">
      <c r="A327" s="20" t="s">
        <v>345</v>
      </c>
      <c r="B327" s="20"/>
      <c r="C327" s="20"/>
      <c r="D327" s="42"/>
      <c r="L327" s="42"/>
      <c r="M327" s="43">
        <f t="shared" ref="M327:M390" si="10">SUM(E327:K327)</f>
        <v>0</v>
      </c>
      <c r="N327" s="43">
        <f t="shared" ref="N327:N390" si="11">IF(M327&lt;100000,M327,100000)</f>
        <v>0</v>
      </c>
    </row>
    <row r="328" spans="1:14" x14ac:dyDescent="0.25">
      <c r="A328" s="20" t="s">
        <v>346</v>
      </c>
      <c r="B328" s="20"/>
      <c r="C328" s="20"/>
      <c r="D328" s="42"/>
      <c r="L328" s="42"/>
      <c r="M328" s="43">
        <f t="shared" si="10"/>
        <v>0</v>
      </c>
      <c r="N328" s="43">
        <f t="shared" si="11"/>
        <v>0</v>
      </c>
    </row>
    <row r="329" spans="1:14" x14ac:dyDescent="0.25">
      <c r="A329" s="20" t="s">
        <v>347</v>
      </c>
      <c r="B329" s="20"/>
      <c r="C329" s="20"/>
      <c r="D329" s="42"/>
      <c r="L329" s="42"/>
      <c r="M329" s="43">
        <f t="shared" si="10"/>
        <v>0</v>
      </c>
      <c r="N329" s="43">
        <f t="shared" si="11"/>
        <v>0</v>
      </c>
    </row>
    <row r="330" spans="1:14" x14ac:dyDescent="0.25">
      <c r="A330" s="20" t="s">
        <v>348</v>
      </c>
      <c r="B330" s="20"/>
      <c r="C330" s="20"/>
      <c r="D330" s="42"/>
      <c r="L330" s="42"/>
      <c r="M330" s="43">
        <f t="shared" si="10"/>
        <v>0</v>
      </c>
      <c r="N330" s="43">
        <f t="shared" si="11"/>
        <v>0</v>
      </c>
    </row>
    <row r="331" spans="1:14" x14ac:dyDescent="0.25">
      <c r="A331" s="20" t="s">
        <v>349</v>
      </c>
      <c r="B331" s="20"/>
      <c r="C331" s="20"/>
      <c r="D331" s="42"/>
      <c r="L331" s="42"/>
      <c r="M331" s="43">
        <f t="shared" si="10"/>
        <v>0</v>
      </c>
      <c r="N331" s="43">
        <f t="shared" si="11"/>
        <v>0</v>
      </c>
    </row>
    <row r="332" spans="1:14" x14ac:dyDescent="0.25">
      <c r="A332" s="20" t="s">
        <v>350</v>
      </c>
      <c r="B332" s="20"/>
      <c r="C332" s="20"/>
      <c r="D332" s="42"/>
      <c r="L332" s="42"/>
      <c r="M332" s="43">
        <f t="shared" si="10"/>
        <v>0</v>
      </c>
      <c r="N332" s="43">
        <f t="shared" si="11"/>
        <v>0</v>
      </c>
    </row>
    <row r="333" spans="1:14" x14ac:dyDescent="0.25">
      <c r="A333" s="20" t="s">
        <v>351</v>
      </c>
      <c r="B333" s="20"/>
      <c r="C333" s="20"/>
      <c r="D333" s="42"/>
      <c r="L333" s="42"/>
      <c r="M333" s="43">
        <f t="shared" si="10"/>
        <v>0</v>
      </c>
      <c r="N333" s="43">
        <f t="shared" si="11"/>
        <v>0</v>
      </c>
    </row>
    <row r="334" spans="1:14" x14ac:dyDescent="0.25">
      <c r="A334" s="20" t="s">
        <v>352</v>
      </c>
      <c r="B334" s="20"/>
      <c r="C334" s="20"/>
      <c r="D334" s="42"/>
      <c r="L334" s="42"/>
      <c r="M334" s="43">
        <f t="shared" si="10"/>
        <v>0</v>
      </c>
      <c r="N334" s="43">
        <f t="shared" si="11"/>
        <v>0</v>
      </c>
    </row>
    <row r="335" spans="1:14" x14ac:dyDescent="0.25">
      <c r="A335" s="20" t="s">
        <v>353</v>
      </c>
      <c r="B335" s="20"/>
      <c r="C335" s="20"/>
      <c r="D335" s="42"/>
      <c r="L335" s="42"/>
      <c r="M335" s="43">
        <f t="shared" si="10"/>
        <v>0</v>
      </c>
      <c r="N335" s="43">
        <f t="shared" si="11"/>
        <v>0</v>
      </c>
    </row>
    <row r="336" spans="1:14" x14ac:dyDescent="0.25">
      <c r="A336" s="20" t="s">
        <v>354</v>
      </c>
      <c r="B336" s="20"/>
      <c r="C336" s="20"/>
      <c r="D336" s="42"/>
      <c r="L336" s="42"/>
      <c r="M336" s="43">
        <f t="shared" si="10"/>
        <v>0</v>
      </c>
      <c r="N336" s="43">
        <f t="shared" si="11"/>
        <v>0</v>
      </c>
    </row>
    <row r="337" spans="1:14" x14ac:dyDescent="0.25">
      <c r="A337" s="20" t="s">
        <v>355</v>
      </c>
      <c r="B337" s="20"/>
      <c r="C337" s="20"/>
      <c r="D337" s="42"/>
      <c r="L337" s="42"/>
      <c r="M337" s="43">
        <f t="shared" si="10"/>
        <v>0</v>
      </c>
      <c r="N337" s="43">
        <f t="shared" si="11"/>
        <v>0</v>
      </c>
    </row>
    <row r="338" spans="1:14" x14ac:dyDescent="0.25">
      <c r="A338" s="20" t="s">
        <v>356</v>
      </c>
      <c r="B338" s="20"/>
      <c r="C338" s="20"/>
      <c r="D338" s="42"/>
      <c r="L338" s="42"/>
      <c r="M338" s="43">
        <f t="shared" si="10"/>
        <v>0</v>
      </c>
      <c r="N338" s="43">
        <f t="shared" si="11"/>
        <v>0</v>
      </c>
    </row>
    <row r="339" spans="1:14" x14ac:dyDescent="0.25">
      <c r="A339" s="20" t="s">
        <v>357</v>
      </c>
      <c r="B339" s="20"/>
      <c r="C339" s="20"/>
      <c r="D339" s="42"/>
      <c r="L339" s="42"/>
      <c r="M339" s="43">
        <f t="shared" si="10"/>
        <v>0</v>
      </c>
      <c r="N339" s="43">
        <f t="shared" si="11"/>
        <v>0</v>
      </c>
    </row>
    <row r="340" spans="1:14" x14ac:dyDescent="0.25">
      <c r="A340" s="20" t="s">
        <v>358</v>
      </c>
      <c r="B340" s="20"/>
      <c r="C340" s="20"/>
      <c r="D340" s="42"/>
      <c r="L340" s="42"/>
      <c r="M340" s="43">
        <f t="shared" si="10"/>
        <v>0</v>
      </c>
      <c r="N340" s="43">
        <f t="shared" si="11"/>
        <v>0</v>
      </c>
    </row>
    <row r="341" spans="1:14" x14ac:dyDescent="0.25">
      <c r="A341" s="20" t="s">
        <v>359</v>
      </c>
      <c r="B341" s="20"/>
      <c r="C341" s="20"/>
      <c r="D341" s="42"/>
      <c r="L341" s="42"/>
      <c r="M341" s="43">
        <f t="shared" si="10"/>
        <v>0</v>
      </c>
      <c r="N341" s="43">
        <f t="shared" si="11"/>
        <v>0</v>
      </c>
    </row>
    <row r="342" spans="1:14" x14ac:dyDescent="0.25">
      <c r="A342" s="20" t="s">
        <v>360</v>
      </c>
      <c r="B342" s="20"/>
      <c r="C342" s="20"/>
      <c r="D342" s="42"/>
      <c r="L342" s="42"/>
      <c r="M342" s="43">
        <f t="shared" si="10"/>
        <v>0</v>
      </c>
      <c r="N342" s="43">
        <f t="shared" si="11"/>
        <v>0</v>
      </c>
    </row>
    <row r="343" spans="1:14" x14ac:dyDescent="0.25">
      <c r="A343" s="20" t="s">
        <v>361</v>
      </c>
      <c r="B343" s="20"/>
      <c r="C343" s="20"/>
      <c r="D343" s="42"/>
      <c r="L343" s="42"/>
      <c r="M343" s="43">
        <f t="shared" si="10"/>
        <v>0</v>
      </c>
      <c r="N343" s="43">
        <f t="shared" si="11"/>
        <v>0</v>
      </c>
    </row>
    <row r="344" spans="1:14" x14ac:dyDescent="0.25">
      <c r="A344" s="20" t="s">
        <v>362</v>
      </c>
      <c r="B344" s="20"/>
      <c r="C344" s="20"/>
      <c r="D344" s="42"/>
      <c r="L344" s="42"/>
      <c r="M344" s="43">
        <f t="shared" si="10"/>
        <v>0</v>
      </c>
      <c r="N344" s="43">
        <f t="shared" si="11"/>
        <v>0</v>
      </c>
    </row>
    <row r="345" spans="1:14" x14ac:dyDescent="0.25">
      <c r="A345" s="20" t="s">
        <v>363</v>
      </c>
      <c r="B345" s="20"/>
      <c r="C345" s="20"/>
      <c r="D345" s="42"/>
      <c r="L345" s="42"/>
      <c r="M345" s="43">
        <f t="shared" si="10"/>
        <v>0</v>
      </c>
      <c r="N345" s="43">
        <f t="shared" si="11"/>
        <v>0</v>
      </c>
    </row>
    <row r="346" spans="1:14" x14ac:dyDescent="0.25">
      <c r="A346" s="20" t="s">
        <v>364</v>
      </c>
      <c r="B346" s="20"/>
      <c r="C346" s="20"/>
      <c r="D346" s="42"/>
      <c r="L346" s="42"/>
      <c r="M346" s="43">
        <f t="shared" si="10"/>
        <v>0</v>
      </c>
      <c r="N346" s="43">
        <f t="shared" si="11"/>
        <v>0</v>
      </c>
    </row>
    <row r="347" spans="1:14" x14ac:dyDescent="0.25">
      <c r="A347" s="20" t="s">
        <v>365</v>
      </c>
      <c r="B347" s="20"/>
      <c r="C347" s="20"/>
      <c r="D347" s="42"/>
      <c r="L347" s="42"/>
      <c r="M347" s="43">
        <f t="shared" si="10"/>
        <v>0</v>
      </c>
      <c r="N347" s="43">
        <f t="shared" si="11"/>
        <v>0</v>
      </c>
    </row>
    <row r="348" spans="1:14" x14ac:dyDescent="0.25">
      <c r="A348" s="20" t="s">
        <v>366</v>
      </c>
      <c r="B348" s="20"/>
      <c r="C348" s="20"/>
      <c r="D348" s="42"/>
      <c r="L348" s="42"/>
      <c r="M348" s="43">
        <f t="shared" si="10"/>
        <v>0</v>
      </c>
      <c r="N348" s="43">
        <f t="shared" si="11"/>
        <v>0</v>
      </c>
    </row>
    <row r="349" spans="1:14" x14ac:dyDescent="0.25">
      <c r="A349" s="20" t="s">
        <v>367</v>
      </c>
      <c r="B349" s="20"/>
      <c r="C349" s="20"/>
      <c r="D349" s="42"/>
      <c r="L349" s="42"/>
      <c r="M349" s="43">
        <f t="shared" si="10"/>
        <v>0</v>
      </c>
      <c r="N349" s="43">
        <f t="shared" si="11"/>
        <v>0</v>
      </c>
    </row>
    <row r="350" spans="1:14" x14ac:dyDescent="0.25">
      <c r="A350" s="20" t="s">
        <v>368</v>
      </c>
      <c r="B350" s="20"/>
      <c r="C350" s="20"/>
      <c r="D350" s="42"/>
      <c r="L350" s="42"/>
      <c r="M350" s="43">
        <f t="shared" si="10"/>
        <v>0</v>
      </c>
      <c r="N350" s="43">
        <f t="shared" si="11"/>
        <v>0</v>
      </c>
    </row>
    <row r="351" spans="1:14" x14ac:dyDescent="0.25">
      <c r="A351" s="20" t="s">
        <v>369</v>
      </c>
      <c r="B351" s="20"/>
      <c r="C351" s="20"/>
      <c r="D351" s="42"/>
      <c r="L351" s="42"/>
      <c r="M351" s="43">
        <f t="shared" si="10"/>
        <v>0</v>
      </c>
      <c r="N351" s="43">
        <f t="shared" si="11"/>
        <v>0</v>
      </c>
    </row>
    <row r="352" spans="1:14" x14ac:dyDescent="0.25">
      <c r="A352" s="20" t="s">
        <v>370</v>
      </c>
      <c r="B352" s="20"/>
      <c r="C352" s="20"/>
      <c r="D352" s="42"/>
      <c r="L352" s="42"/>
      <c r="M352" s="43">
        <f t="shared" si="10"/>
        <v>0</v>
      </c>
      <c r="N352" s="43">
        <f t="shared" si="11"/>
        <v>0</v>
      </c>
    </row>
    <row r="353" spans="1:14" x14ac:dyDescent="0.25">
      <c r="A353" s="20" t="s">
        <v>371</v>
      </c>
      <c r="B353" s="20"/>
      <c r="C353" s="20"/>
      <c r="D353" s="42"/>
      <c r="L353" s="42"/>
      <c r="M353" s="43">
        <f t="shared" si="10"/>
        <v>0</v>
      </c>
      <c r="N353" s="43">
        <f t="shared" si="11"/>
        <v>0</v>
      </c>
    </row>
    <row r="354" spans="1:14" x14ac:dyDescent="0.25">
      <c r="A354" s="20" t="s">
        <v>372</v>
      </c>
      <c r="B354" s="20"/>
      <c r="C354" s="20"/>
      <c r="D354" s="42"/>
      <c r="L354" s="42"/>
      <c r="M354" s="43">
        <f t="shared" si="10"/>
        <v>0</v>
      </c>
      <c r="N354" s="43">
        <f t="shared" si="11"/>
        <v>0</v>
      </c>
    </row>
    <row r="355" spans="1:14" x14ac:dyDescent="0.25">
      <c r="A355" s="20" t="s">
        <v>373</v>
      </c>
      <c r="B355" s="20"/>
      <c r="C355" s="20"/>
      <c r="D355" s="42"/>
      <c r="L355" s="42"/>
      <c r="M355" s="43">
        <f t="shared" si="10"/>
        <v>0</v>
      </c>
      <c r="N355" s="43">
        <f t="shared" si="11"/>
        <v>0</v>
      </c>
    </row>
    <row r="356" spans="1:14" x14ac:dyDescent="0.25">
      <c r="A356" s="20" t="s">
        <v>374</v>
      </c>
      <c r="B356" s="20"/>
      <c r="C356" s="20"/>
      <c r="D356" s="42"/>
      <c r="L356" s="42"/>
      <c r="M356" s="43">
        <f t="shared" si="10"/>
        <v>0</v>
      </c>
      <c r="N356" s="43">
        <f t="shared" si="11"/>
        <v>0</v>
      </c>
    </row>
    <row r="357" spans="1:14" x14ac:dyDescent="0.25">
      <c r="A357" s="20" t="s">
        <v>375</v>
      </c>
      <c r="B357" s="20"/>
      <c r="C357" s="20"/>
      <c r="D357" s="42"/>
      <c r="L357" s="42"/>
      <c r="M357" s="43">
        <f t="shared" si="10"/>
        <v>0</v>
      </c>
      <c r="N357" s="43">
        <f t="shared" si="11"/>
        <v>0</v>
      </c>
    </row>
    <row r="358" spans="1:14" x14ac:dyDescent="0.25">
      <c r="A358" s="20" t="s">
        <v>376</v>
      </c>
      <c r="B358" s="20"/>
      <c r="C358" s="20"/>
      <c r="D358" s="42"/>
      <c r="L358" s="42"/>
      <c r="M358" s="43">
        <f t="shared" si="10"/>
        <v>0</v>
      </c>
      <c r="N358" s="43">
        <f t="shared" si="11"/>
        <v>0</v>
      </c>
    </row>
    <row r="359" spans="1:14" x14ac:dyDescent="0.25">
      <c r="A359" s="20" t="s">
        <v>377</v>
      </c>
      <c r="B359" s="20"/>
      <c r="C359" s="20"/>
      <c r="D359" s="42"/>
      <c r="L359" s="42"/>
      <c r="M359" s="43">
        <f t="shared" si="10"/>
        <v>0</v>
      </c>
      <c r="N359" s="43">
        <f t="shared" si="11"/>
        <v>0</v>
      </c>
    </row>
    <row r="360" spans="1:14" x14ac:dyDescent="0.25">
      <c r="A360" s="20" t="s">
        <v>378</v>
      </c>
      <c r="B360" s="20"/>
      <c r="C360" s="20"/>
      <c r="D360" s="42"/>
      <c r="L360" s="42"/>
      <c r="M360" s="43">
        <f t="shared" si="10"/>
        <v>0</v>
      </c>
      <c r="N360" s="43">
        <f t="shared" si="11"/>
        <v>0</v>
      </c>
    </row>
    <row r="361" spans="1:14" x14ac:dyDescent="0.25">
      <c r="A361" s="20" t="s">
        <v>379</v>
      </c>
      <c r="B361" s="20"/>
      <c r="C361" s="20"/>
      <c r="D361" s="42"/>
      <c r="L361" s="42"/>
      <c r="M361" s="43">
        <f t="shared" si="10"/>
        <v>0</v>
      </c>
      <c r="N361" s="43">
        <f t="shared" si="11"/>
        <v>0</v>
      </c>
    </row>
    <row r="362" spans="1:14" x14ac:dyDescent="0.25">
      <c r="A362" s="20" t="s">
        <v>380</v>
      </c>
      <c r="B362" s="20"/>
      <c r="C362" s="20"/>
      <c r="D362" s="42"/>
      <c r="L362" s="42"/>
      <c r="M362" s="43">
        <f t="shared" si="10"/>
        <v>0</v>
      </c>
      <c r="N362" s="43">
        <f t="shared" si="11"/>
        <v>0</v>
      </c>
    </row>
    <row r="363" spans="1:14" x14ac:dyDescent="0.25">
      <c r="A363" s="20" t="s">
        <v>381</v>
      </c>
      <c r="B363" s="20"/>
      <c r="C363" s="20"/>
      <c r="D363" s="42"/>
      <c r="L363" s="42"/>
      <c r="M363" s="43">
        <f t="shared" si="10"/>
        <v>0</v>
      </c>
      <c r="N363" s="43">
        <f t="shared" si="11"/>
        <v>0</v>
      </c>
    </row>
    <row r="364" spans="1:14" x14ac:dyDescent="0.25">
      <c r="A364" s="20" t="s">
        <v>382</v>
      </c>
      <c r="B364" s="20"/>
      <c r="C364" s="20"/>
      <c r="D364" s="42"/>
      <c r="L364" s="42"/>
      <c r="M364" s="43">
        <f t="shared" si="10"/>
        <v>0</v>
      </c>
      <c r="N364" s="43">
        <f t="shared" si="11"/>
        <v>0</v>
      </c>
    </row>
    <row r="365" spans="1:14" x14ac:dyDescent="0.25">
      <c r="A365" s="20" t="s">
        <v>383</v>
      </c>
      <c r="B365" s="20"/>
      <c r="C365" s="20"/>
      <c r="D365" s="42"/>
      <c r="L365" s="42"/>
      <c r="M365" s="43">
        <f t="shared" si="10"/>
        <v>0</v>
      </c>
      <c r="N365" s="43">
        <f t="shared" si="11"/>
        <v>0</v>
      </c>
    </row>
    <row r="366" spans="1:14" x14ac:dyDescent="0.25">
      <c r="A366" s="20" t="s">
        <v>384</v>
      </c>
      <c r="B366" s="20"/>
      <c r="C366" s="20"/>
      <c r="D366" s="42"/>
      <c r="L366" s="42"/>
      <c r="M366" s="43">
        <f t="shared" si="10"/>
        <v>0</v>
      </c>
      <c r="N366" s="43">
        <f t="shared" si="11"/>
        <v>0</v>
      </c>
    </row>
    <row r="367" spans="1:14" x14ac:dyDescent="0.25">
      <c r="A367" s="20" t="s">
        <v>385</v>
      </c>
      <c r="B367" s="20"/>
      <c r="C367" s="20"/>
      <c r="D367" s="42"/>
      <c r="L367" s="42"/>
      <c r="M367" s="43">
        <f t="shared" si="10"/>
        <v>0</v>
      </c>
      <c r="N367" s="43">
        <f t="shared" si="11"/>
        <v>0</v>
      </c>
    </row>
    <row r="368" spans="1:14" x14ac:dyDescent="0.25">
      <c r="A368" s="20" t="s">
        <v>386</v>
      </c>
      <c r="B368" s="20"/>
      <c r="C368" s="20"/>
      <c r="D368" s="42"/>
      <c r="L368" s="42"/>
      <c r="M368" s="43">
        <f t="shared" si="10"/>
        <v>0</v>
      </c>
      <c r="N368" s="43">
        <f t="shared" si="11"/>
        <v>0</v>
      </c>
    </row>
    <row r="369" spans="1:14" x14ac:dyDescent="0.25">
      <c r="A369" s="20" t="s">
        <v>387</v>
      </c>
      <c r="B369" s="20"/>
      <c r="C369" s="20"/>
      <c r="D369" s="42"/>
      <c r="L369" s="42"/>
      <c r="M369" s="43">
        <f t="shared" si="10"/>
        <v>0</v>
      </c>
      <c r="N369" s="43">
        <f t="shared" si="11"/>
        <v>0</v>
      </c>
    </row>
    <row r="370" spans="1:14" x14ac:dyDescent="0.25">
      <c r="A370" s="20" t="s">
        <v>388</v>
      </c>
      <c r="B370" s="20"/>
      <c r="C370" s="20"/>
      <c r="D370" s="42"/>
      <c r="L370" s="42"/>
      <c r="M370" s="43">
        <f t="shared" si="10"/>
        <v>0</v>
      </c>
      <c r="N370" s="43">
        <f t="shared" si="11"/>
        <v>0</v>
      </c>
    </row>
    <row r="371" spans="1:14" x14ac:dyDescent="0.25">
      <c r="A371" s="20" t="s">
        <v>389</v>
      </c>
      <c r="B371" s="20"/>
      <c r="C371" s="20"/>
      <c r="D371" s="42"/>
      <c r="L371" s="42"/>
      <c r="M371" s="43">
        <f t="shared" si="10"/>
        <v>0</v>
      </c>
      <c r="N371" s="43">
        <f t="shared" si="11"/>
        <v>0</v>
      </c>
    </row>
    <row r="372" spans="1:14" x14ac:dyDescent="0.25">
      <c r="A372" s="20" t="s">
        <v>390</v>
      </c>
      <c r="B372" s="20"/>
      <c r="C372" s="20"/>
      <c r="D372" s="42"/>
      <c r="L372" s="42"/>
      <c r="M372" s="43">
        <f t="shared" si="10"/>
        <v>0</v>
      </c>
      <c r="N372" s="43">
        <f t="shared" si="11"/>
        <v>0</v>
      </c>
    </row>
    <row r="373" spans="1:14" x14ac:dyDescent="0.25">
      <c r="A373" s="20" t="s">
        <v>391</v>
      </c>
      <c r="B373" s="20"/>
      <c r="C373" s="20"/>
      <c r="D373" s="42"/>
      <c r="L373" s="42"/>
      <c r="M373" s="43">
        <f t="shared" si="10"/>
        <v>0</v>
      </c>
      <c r="N373" s="43">
        <f t="shared" si="11"/>
        <v>0</v>
      </c>
    </row>
    <row r="374" spans="1:14" x14ac:dyDescent="0.25">
      <c r="A374" s="20" t="s">
        <v>392</v>
      </c>
      <c r="B374" s="20"/>
      <c r="C374" s="20"/>
      <c r="D374" s="42"/>
      <c r="L374" s="42"/>
      <c r="M374" s="43">
        <f t="shared" si="10"/>
        <v>0</v>
      </c>
      <c r="N374" s="43">
        <f t="shared" si="11"/>
        <v>0</v>
      </c>
    </row>
    <row r="375" spans="1:14" x14ac:dyDescent="0.25">
      <c r="A375" s="20" t="s">
        <v>393</v>
      </c>
      <c r="B375" s="20"/>
      <c r="C375" s="20"/>
      <c r="D375" s="42"/>
      <c r="L375" s="42"/>
      <c r="M375" s="43">
        <f t="shared" si="10"/>
        <v>0</v>
      </c>
      <c r="N375" s="43">
        <f t="shared" si="11"/>
        <v>0</v>
      </c>
    </row>
    <row r="376" spans="1:14" x14ac:dyDescent="0.25">
      <c r="A376" s="20" t="s">
        <v>394</v>
      </c>
      <c r="B376" s="20"/>
      <c r="C376" s="20"/>
      <c r="D376" s="42"/>
      <c r="L376" s="42"/>
      <c r="M376" s="43">
        <f t="shared" si="10"/>
        <v>0</v>
      </c>
      <c r="N376" s="43">
        <f t="shared" si="11"/>
        <v>0</v>
      </c>
    </row>
    <row r="377" spans="1:14" x14ac:dyDescent="0.25">
      <c r="A377" s="20" t="s">
        <v>395</v>
      </c>
      <c r="B377" s="20"/>
      <c r="C377" s="20"/>
      <c r="D377" s="42"/>
      <c r="L377" s="42"/>
      <c r="M377" s="43">
        <f t="shared" si="10"/>
        <v>0</v>
      </c>
      <c r="N377" s="43">
        <f t="shared" si="11"/>
        <v>0</v>
      </c>
    </row>
    <row r="378" spans="1:14" x14ac:dyDescent="0.25">
      <c r="A378" s="20" t="s">
        <v>396</v>
      </c>
      <c r="B378" s="20"/>
      <c r="C378" s="20"/>
      <c r="D378" s="42"/>
      <c r="L378" s="42"/>
      <c r="M378" s="43">
        <f t="shared" si="10"/>
        <v>0</v>
      </c>
      <c r="N378" s="43">
        <f t="shared" si="11"/>
        <v>0</v>
      </c>
    </row>
    <row r="379" spans="1:14" x14ac:dyDescent="0.25">
      <c r="A379" s="20" t="s">
        <v>397</v>
      </c>
      <c r="B379" s="20"/>
      <c r="C379" s="20"/>
      <c r="D379" s="42"/>
      <c r="L379" s="42"/>
      <c r="M379" s="43">
        <f t="shared" si="10"/>
        <v>0</v>
      </c>
      <c r="N379" s="43">
        <f t="shared" si="11"/>
        <v>0</v>
      </c>
    </row>
    <row r="380" spans="1:14" x14ac:dyDescent="0.25">
      <c r="A380" s="20" t="s">
        <v>398</v>
      </c>
      <c r="B380" s="20"/>
      <c r="C380" s="20"/>
      <c r="D380" s="42"/>
      <c r="L380" s="42"/>
      <c r="M380" s="43">
        <f t="shared" si="10"/>
        <v>0</v>
      </c>
      <c r="N380" s="43">
        <f t="shared" si="11"/>
        <v>0</v>
      </c>
    </row>
    <row r="381" spans="1:14" x14ac:dyDescent="0.25">
      <c r="A381" s="20" t="s">
        <v>399</v>
      </c>
      <c r="B381" s="20"/>
      <c r="C381" s="20"/>
      <c r="D381" s="42"/>
      <c r="L381" s="42"/>
      <c r="M381" s="43">
        <f t="shared" si="10"/>
        <v>0</v>
      </c>
      <c r="N381" s="43">
        <f t="shared" si="11"/>
        <v>0</v>
      </c>
    </row>
    <row r="382" spans="1:14" x14ac:dyDescent="0.25">
      <c r="A382" s="20" t="s">
        <v>400</v>
      </c>
      <c r="B382" s="20"/>
      <c r="C382" s="20"/>
      <c r="D382" s="42"/>
      <c r="L382" s="42"/>
      <c r="M382" s="43">
        <f t="shared" si="10"/>
        <v>0</v>
      </c>
      <c r="N382" s="43">
        <f t="shared" si="11"/>
        <v>0</v>
      </c>
    </row>
    <row r="383" spans="1:14" x14ac:dyDescent="0.25">
      <c r="A383" s="20" t="s">
        <v>401</v>
      </c>
      <c r="B383" s="20"/>
      <c r="C383" s="20"/>
      <c r="D383" s="42"/>
      <c r="L383" s="42"/>
      <c r="M383" s="43">
        <f t="shared" si="10"/>
        <v>0</v>
      </c>
      <c r="N383" s="43">
        <f t="shared" si="11"/>
        <v>0</v>
      </c>
    </row>
    <row r="384" spans="1:14" x14ac:dyDescent="0.25">
      <c r="A384" s="20" t="s">
        <v>402</v>
      </c>
      <c r="B384" s="20"/>
      <c r="C384" s="20"/>
      <c r="D384" s="42"/>
      <c r="L384" s="42"/>
      <c r="M384" s="43">
        <f t="shared" si="10"/>
        <v>0</v>
      </c>
      <c r="N384" s="43">
        <f t="shared" si="11"/>
        <v>0</v>
      </c>
    </row>
    <row r="385" spans="1:14" x14ac:dyDescent="0.25">
      <c r="A385" s="20" t="s">
        <v>403</v>
      </c>
      <c r="B385" s="20"/>
      <c r="C385" s="20"/>
      <c r="D385" s="42"/>
      <c r="L385" s="42"/>
      <c r="M385" s="43">
        <f t="shared" si="10"/>
        <v>0</v>
      </c>
      <c r="N385" s="43">
        <f t="shared" si="11"/>
        <v>0</v>
      </c>
    </row>
    <row r="386" spans="1:14" x14ac:dyDescent="0.25">
      <c r="A386" s="20" t="s">
        <v>404</v>
      </c>
      <c r="B386" s="20"/>
      <c r="C386" s="20"/>
      <c r="D386" s="42"/>
      <c r="L386" s="42"/>
      <c r="M386" s="43">
        <f t="shared" si="10"/>
        <v>0</v>
      </c>
      <c r="N386" s="43">
        <f t="shared" si="11"/>
        <v>0</v>
      </c>
    </row>
    <row r="387" spans="1:14" x14ac:dyDescent="0.25">
      <c r="A387" s="20" t="s">
        <v>405</v>
      </c>
      <c r="B387" s="20"/>
      <c r="C387" s="20"/>
      <c r="D387" s="42"/>
      <c r="L387" s="42"/>
      <c r="M387" s="43">
        <f t="shared" si="10"/>
        <v>0</v>
      </c>
      <c r="N387" s="43">
        <f t="shared" si="11"/>
        <v>0</v>
      </c>
    </row>
    <row r="388" spans="1:14" x14ac:dyDescent="0.25">
      <c r="A388" s="20" t="s">
        <v>406</v>
      </c>
      <c r="B388" s="20"/>
      <c r="C388" s="20"/>
      <c r="D388" s="42"/>
      <c r="L388" s="42"/>
      <c r="M388" s="43">
        <f t="shared" si="10"/>
        <v>0</v>
      </c>
      <c r="N388" s="43">
        <f t="shared" si="11"/>
        <v>0</v>
      </c>
    </row>
    <row r="389" spans="1:14" x14ac:dyDescent="0.25">
      <c r="A389" s="20" t="s">
        <v>407</v>
      </c>
      <c r="B389" s="20"/>
      <c r="C389" s="20"/>
      <c r="D389" s="42"/>
      <c r="L389" s="42"/>
      <c r="M389" s="43">
        <f t="shared" si="10"/>
        <v>0</v>
      </c>
      <c r="N389" s="43">
        <f t="shared" si="11"/>
        <v>0</v>
      </c>
    </row>
    <row r="390" spans="1:14" x14ac:dyDescent="0.25">
      <c r="A390" s="20" t="s">
        <v>408</v>
      </c>
      <c r="B390" s="20"/>
      <c r="C390" s="20"/>
      <c r="D390" s="42"/>
      <c r="L390" s="42"/>
      <c r="M390" s="43">
        <f t="shared" si="10"/>
        <v>0</v>
      </c>
      <c r="N390" s="43">
        <f t="shared" si="11"/>
        <v>0</v>
      </c>
    </row>
    <row r="391" spans="1:14" x14ac:dyDescent="0.25">
      <c r="A391" s="20" t="s">
        <v>409</v>
      </c>
      <c r="B391" s="20"/>
      <c r="C391" s="20"/>
      <c r="D391" s="42"/>
      <c r="L391" s="42"/>
      <c r="M391" s="43">
        <f t="shared" ref="M391:M454" si="12">SUM(E391:K391)</f>
        <v>0</v>
      </c>
      <c r="N391" s="43">
        <f t="shared" ref="N391:N454" si="13">IF(M391&lt;100000,M391,100000)</f>
        <v>0</v>
      </c>
    </row>
    <row r="392" spans="1:14" x14ac:dyDescent="0.25">
      <c r="A392" s="20" t="s">
        <v>410</v>
      </c>
      <c r="B392" s="20"/>
      <c r="C392" s="20"/>
      <c r="D392" s="42"/>
      <c r="L392" s="42"/>
      <c r="M392" s="43">
        <f t="shared" si="12"/>
        <v>0</v>
      </c>
      <c r="N392" s="43">
        <f t="shared" si="13"/>
        <v>0</v>
      </c>
    </row>
    <row r="393" spans="1:14" x14ac:dyDescent="0.25">
      <c r="A393" s="20" t="s">
        <v>411</v>
      </c>
      <c r="B393" s="20"/>
      <c r="C393" s="20"/>
      <c r="D393" s="42"/>
      <c r="L393" s="42"/>
      <c r="M393" s="43">
        <f t="shared" si="12"/>
        <v>0</v>
      </c>
      <c r="N393" s="43">
        <f t="shared" si="13"/>
        <v>0</v>
      </c>
    </row>
    <row r="394" spans="1:14" x14ac:dyDescent="0.25">
      <c r="A394" s="20" t="s">
        <v>412</v>
      </c>
      <c r="B394" s="20"/>
      <c r="C394" s="20"/>
      <c r="D394" s="42"/>
      <c r="L394" s="42"/>
      <c r="M394" s="43">
        <f t="shared" si="12"/>
        <v>0</v>
      </c>
      <c r="N394" s="43">
        <f t="shared" si="13"/>
        <v>0</v>
      </c>
    </row>
    <row r="395" spans="1:14" x14ac:dyDescent="0.25">
      <c r="A395" s="20" t="s">
        <v>413</v>
      </c>
      <c r="B395" s="20"/>
      <c r="C395" s="20"/>
      <c r="D395" s="42"/>
      <c r="L395" s="42"/>
      <c r="M395" s="43">
        <f t="shared" si="12"/>
        <v>0</v>
      </c>
      <c r="N395" s="43">
        <f t="shared" si="13"/>
        <v>0</v>
      </c>
    </row>
    <row r="396" spans="1:14" x14ac:dyDescent="0.25">
      <c r="A396" s="20" t="s">
        <v>414</v>
      </c>
      <c r="B396" s="20"/>
      <c r="C396" s="20"/>
      <c r="D396" s="42"/>
      <c r="L396" s="42"/>
      <c r="M396" s="43">
        <f t="shared" si="12"/>
        <v>0</v>
      </c>
      <c r="N396" s="43">
        <f t="shared" si="13"/>
        <v>0</v>
      </c>
    </row>
    <row r="397" spans="1:14" x14ac:dyDescent="0.25">
      <c r="A397" s="20" t="s">
        <v>415</v>
      </c>
      <c r="B397" s="20"/>
      <c r="C397" s="20"/>
      <c r="D397" s="42"/>
      <c r="L397" s="42"/>
      <c r="M397" s="43">
        <f t="shared" si="12"/>
        <v>0</v>
      </c>
      <c r="N397" s="43">
        <f t="shared" si="13"/>
        <v>0</v>
      </c>
    </row>
    <row r="398" spans="1:14" x14ac:dyDescent="0.25">
      <c r="A398" s="20" t="s">
        <v>416</v>
      </c>
      <c r="B398" s="20"/>
      <c r="C398" s="20"/>
      <c r="D398" s="42"/>
      <c r="L398" s="42"/>
      <c r="M398" s="43">
        <f t="shared" si="12"/>
        <v>0</v>
      </c>
      <c r="N398" s="43">
        <f t="shared" si="13"/>
        <v>0</v>
      </c>
    </row>
    <row r="399" spans="1:14" x14ac:dyDescent="0.25">
      <c r="A399" s="20" t="s">
        <v>417</v>
      </c>
      <c r="B399" s="20"/>
      <c r="C399" s="20"/>
      <c r="D399" s="42"/>
      <c r="L399" s="42"/>
      <c r="M399" s="43">
        <f t="shared" si="12"/>
        <v>0</v>
      </c>
      <c r="N399" s="43">
        <f t="shared" si="13"/>
        <v>0</v>
      </c>
    </row>
    <row r="400" spans="1:14" x14ac:dyDescent="0.25">
      <c r="A400" s="20" t="s">
        <v>418</v>
      </c>
      <c r="B400" s="20"/>
      <c r="C400" s="20"/>
      <c r="D400" s="42"/>
      <c r="L400" s="42"/>
      <c r="M400" s="43">
        <f t="shared" si="12"/>
        <v>0</v>
      </c>
      <c r="N400" s="43">
        <f t="shared" si="13"/>
        <v>0</v>
      </c>
    </row>
    <row r="401" spans="1:14" x14ac:dyDescent="0.25">
      <c r="A401" s="20" t="s">
        <v>419</v>
      </c>
      <c r="B401" s="20"/>
      <c r="C401" s="20"/>
      <c r="D401" s="42"/>
      <c r="L401" s="42"/>
      <c r="M401" s="43">
        <f t="shared" si="12"/>
        <v>0</v>
      </c>
      <c r="N401" s="43">
        <f t="shared" si="13"/>
        <v>0</v>
      </c>
    </row>
    <row r="402" spans="1:14" x14ac:dyDescent="0.25">
      <c r="A402" s="20" t="s">
        <v>420</v>
      </c>
      <c r="B402" s="20"/>
      <c r="C402" s="20"/>
      <c r="D402" s="42"/>
      <c r="L402" s="42"/>
      <c r="M402" s="43">
        <f t="shared" si="12"/>
        <v>0</v>
      </c>
      <c r="N402" s="43">
        <f t="shared" si="13"/>
        <v>0</v>
      </c>
    </row>
    <row r="403" spans="1:14" x14ac:dyDescent="0.25">
      <c r="A403" s="20" t="s">
        <v>421</v>
      </c>
      <c r="B403" s="20"/>
      <c r="C403" s="20"/>
      <c r="D403" s="42"/>
      <c r="L403" s="42"/>
      <c r="M403" s="43">
        <f t="shared" si="12"/>
        <v>0</v>
      </c>
      <c r="N403" s="43">
        <f t="shared" si="13"/>
        <v>0</v>
      </c>
    </row>
    <row r="404" spans="1:14" x14ac:dyDescent="0.25">
      <c r="A404" s="20" t="s">
        <v>422</v>
      </c>
      <c r="B404" s="20"/>
      <c r="C404" s="20"/>
      <c r="D404" s="42"/>
      <c r="L404" s="42"/>
      <c r="M404" s="43">
        <f t="shared" si="12"/>
        <v>0</v>
      </c>
      <c r="N404" s="43">
        <f t="shared" si="13"/>
        <v>0</v>
      </c>
    </row>
    <row r="405" spans="1:14" x14ac:dyDescent="0.25">
      <c r="A405" s="20" t="s">
        <v>423</v>
      </c>
      <c r="B405" s="20"/>
      <c r="C405" s="20"/>
      <c r="D405" s="42"/>
      <c r="L405" s="42"/>
      <c r="M405" s="43">
        <f t="shared" si="12"/>
        <v>0</v>
      </c>
      <c r="N405" s="43">
        <f t="shared" si="13"/>
        <v>0</v>
      </c>
    </row>
    <row r="406" spans="1:14" x14ac:dyDescent="0.25">
      <c r="A406" s="20" t="s">
        <v>424</v>
      </c>
      <c r="B406" s="20"/>
      <c r="C406" s="20"/>
      <c r="D406" s="42"/>
      <c r="L406" s="42"/>
      <c r="M406" s="43">
        <f t="shared" si="12"/>
        <v>0</v>
      </c>
      <c r="N406" s="43">
        <f t="shared" si="13"/>
        <v>0</v>
      </c>
    </row>
    <row r="407" spans="1:14" x14ac:dyDescent="0.25">
      <c r="A407" s="20" t="s">
        <v>425</v>
      </c>
      <c r="B407" s="20"/>
      <c r="C407" s="20"/>
      <c r="D407" s="42"/>
      <c r="L407" s="42"/>
      <c r="M407" s="43">
        <f t="shared" si="12"/>
        <v>0</v>
      </c>
      <c r="N407" s="43">
        <f t="shared" si="13"/>
        <v>0</v>
      </c>
    </row>
    <row r="408" spans="1:14" x14ac:dyDescent="0.25">
      <c r="A408" s="20" t="s">
        <v>426</v>
      </c>
      <c r="B408" s="20"/>
      <c r="C408" s="20"/>
      <c r="D408" s="42"/>
      <c r="L408" s="42"/>
      <c r="M408" s="43">
        <f t="shared" si="12"/>
        <v>0</v>
      </c>
      <c r="N408" s="43">
        <f t="shared" si="13"/>
        <v>0</v>
      </c>
    </row>
    <row r="409" spans="1:14" x14ac:dyDescent="0.25">
      <c r="A409" s="20" t="s">
        <v>427</v>
      </c>
      <c r="B409" s="20"/>
      <c r="C409" s="20"/>
      <c r="D409" s="42"/>
      <c r="L409" s="42"/>
      <c r="M409" s="43">
        <f t="shared" si="12"/>
        <v>0</v>
      </c>
      <c r="N409" s="43">
        <f t="shared" si="13"/>
        <v>0</v>
      </c>
    </row>
    <row r="410" spans="1:14" x14ac:dyDescent="0.25">
      <c r="A410" s="20" t="s">
        <v>428</v>
      </c>
      <c r="B410" s="20"/>
      <c r="C410" s="20"/>
      <c r="D410" s="42"/>
      <c r="L410" s="42"/>
      <c r="M410" s="43">
        <f t="shared" si="12"/>
        <v>0</v>
      </c>
      <c r="N410" s="43">
        <f t="shared" si="13"/>
        <v>0</v>
      </c>
    </row>
    <row r="411" spans="1:14" x14ac:dyDescent="0.25">
      <c r="A411" s="20" t="s">
        <v>429</v>
      </c>
      <c r="B411" s="20"/>
      <c r="C411" s="20"/>
      <c r="D411" s="42"/>
      <c r="L411" s="42"/>
      <c r="M411" s="43">
        <f t="shared" si="12"/>
        <v>0</v>
      </c>
      <c r="N411" s="43">
        <f t="shared" si="13"/>
        <v>0</v>
      </c>
    </row>
    <row r="412" spans="1:14" x14ac:dyDescent="0.25">
      <c r="A412" s="20" t="s">
        <v>430</v>
      </c>
      <c r="B412" s="20"/>
      <c r="C412" s="20"/>
      <c r="D412" s="42"/>
      <c r="L412" s="42"/>
      <c r="M412" s="43">
        <f t="shared" si="12"/>
        <v>0</v>
      </c>
      <c r="N412" s="43">
        <f t="shared" si="13"/>
        <v>0</v>
      </c>
    </row>
    <row r="413" spans="1:14" x14ac:dyDescent="0.25">
      <c r="A413" s="20" t="s">
        <v>431</v>
      </c>
      <c r="B413" s="20"/>
      <c r="C413" s="20"/>
      <c r="D413" s="42"/>
      <c r="L413" s="42"/>
      <c r="M413" s="43">
        <f t="shared" si="12"/>
        <v>0</v>
      </c>
      <c r="N413" s="43">
        <f t="shared" si="13"/>
        <v>0</v>
      </c>
    </row>
    <row r="414" spans="1:14" x14ac:dyDescent="0.25">
      <c r="A414" s="20" t="s">
        <v>432</v>
      </c>
      <c r="B414" s="20"/>
      <c r="C414" s="20"/>
      <c r="D414" s="42"/>
      <c r="L414" s="42"/>
      <c r="M414" s="43">
        <f t="shared" si="12"/>
        <v>0</v>
      </c>
      <c r="N414" s="43">
        <f t="shared" si="13"/>
        <v>0</v>
      </c>
    </row>
    <row r="415" spans="1:14" x14ac:dyDescent="0.25">
      <c r="A415" s="20" t="s">
        <v>433</v>
      </c>
      <c r="B415" s="20"/>
      <c r="C415" s="20"/>
      <c r="D415" s="42"/>
      <c r="L415" s="42"/>
      <c r="M415" s="43">
        <f t="shared" si="12"/>
        <v>0</v>
      </c>
      <c r="N415" s="43">
        <f t="shared" si="13"/>
        <v>0</v>
      </c>
    </row>
    <row r="416" spans="1:14" x14ac:dyDescent="0.25">
      <c r="A416" s="20" t="s">
        <v>434</v>
      </c>
      <c r="B416" s="20"/>
      <c r="C416" s="20"/>
      <c r="D416" s="42"/>
      <c r="L416" s="42"/>
      <c r="M416" s="43">
        <f t="shared" si="12"/>
        <v>0</v>
      </c>
      <c r="N416" s="43">
        <f t="shared" si="13"/>
        <v>0</v>
      </c>
    </row>
    <row r="417" spans="1:14" x14ac:dyDescent="0.25">
      <c r="A417" s="20" t="s">
        <v>435</v>
      </c>
      <c r="B417" s="20"/>
      <c r="C417" s="20"/>
      <c r="D417" s="42"/>
      <c r="L417" s="42"/>
      <c r="M417" s="43">
        <f t="shared" si="12"/>
        <v>0</v>
      </c>
      <c r="N417" s="43">
        <f t="shared" si="13"/>
        <v>0</v>
      </c>
    </row>
    <row r="418" spans="1:14" x14ac:dyDescent="0.25">
      <c r="A418" s="20" t="s">
        <v>436</v>
      </c>
      <c r="B418" s="20"/>
      <c r="C418" s="20"/>
      <c r="D418" s="42"/>
      <c r="L418" s="42"/>
      <c r="M418" s="43">
        <f t="shared" si="12"/>
        <v>0</v>
      </c>
      <c r="N418" s="43">
        <f t="shared" si="13"/>
        <v>0</v>
      </c>
    </row>
    <row r="419" spans="1:14" x14ac:dyDescent="0.25">
      <c r="A419" s="20" t="s">
        <v>437</v>
      </c>
      <c r="B419" s="20"/>
      <c r="C419" s="20"/>
      <c r="D419" s="42"/>
      <c r="L419" s="42"/>
      <c r="M419" s="43">
        <f t="shared" si="12"/>
        <v>0</v>
      </c>
      <c r="N419" s="43">
        <f t="shared" si="13"/>
        <v>0</v>
      </c>
    </row>
    <row r="420" spans="1:14" x14ac:dyDescent="0.25">
      <c r="A420" s="20" t="s">
        <v>438</v>
      </c>
      <c r="B420" s="20"/>
      <c r="C420" s="20"/>
      <c r="D420" s="42"/>
      <c r="L420" s="42"/>
      <c r="M420" s="43">
        <f t="shared" si="12"/>
        <v>0</v>
      </c>
      <c r="N420" s="43">
        <f t="shared" si="13"/>
        <v>0</v>
      </c>
    </row>
    <row r="421" spans="1:14" x14ac:dyDescent="0.25">
      <c r="A421" s="20" t="s">
        <v>439</v>
      </c>
      <c r="B421" s="20"/>
      <c r="C421" s="20"/>
      <c r="D421" s="42"/>
      <c r="L421" s="42"/>
      <c r="M421" s="43">
        <f t="shared" si="12"/>
        <v>0</v>
      </c>
      <c r="N421" s="43">
        <f t="shared" si="13"/>
        <v>0</v>
      </c>
    </row>
    <row r="422" spans="1:14" x14ac:dyDescent="0.25">
      <c r="A422" s="20" t="s">
        <v>440</v>
      </c>
      <c r="B422" s="20"/>
      <c r="C422" s="20"/>
      <c r="D422" s="42"/>
      <c r="L422" s="42"/>
      <c r="M422" s="43">
        <f t="shared" si="12"/>
        <v>0</v>
      </c>
      <c r="N422" s="43">
        <f t="shared" si="13"/>
        <v>0</v>
      </c>
    </row>
    <row r="423" spans="1:14" x14ac:dyDescent="0.25">
      <c r="A423" s="20" t="s">
        <v>441</v>
      </c>
      <c r="B423" s="20"/>
      <c r="C423" s="20"/>
      <c r="D423" s="42"/>
      <c r="L423" s="42"/>
      <c r="M423" s="43">
        <f t="shared" si="12"/>
        <v>0</v>
      </c>
      <c r="N423" s="43">
        <f t="shared" si="13"/>
        <v>0</v>
      </c>
    </row>
    <row r="424" spans="1:14" x14ac:dyDescent="0.25">
      <c r="A424" s="20" t="s">
        <v>442</v>
      </c>
      <c r="B424" s="20"/>
      <c r="C424" s="20"/>
      <c r="D424" s="42"/>
      <c r="L424" s="42"/>
      <c r="M424" s="43">
        <f t="shared" si="12"/>
        <v>0</v>
      </c>
      <c r="N424" s="43">
        <f t="shared" si="13"/>
        <v>0</v>
      </c>
    </row>
    <row r="425" spans="1:14" x14ac:dyDescent="0.25">
      <c r="A425" s="20" t="s">
        <v>443</v>
      </c>
      <c r="B425" s="20"/>
      <c r="C425" s="20"/>
      <c r="D425" s="42"/>
      <c r="L425" s="42"/>
      <c r="M425" s="43">
        <f t="shared" si="12"/>
        <v>0</v>
      </c>
      <c r="N425" s="43">
        <f t="shared" si="13"/>
        <v>0</v>
      </c>
    </row>
    <row r="426" spans="1:14" x14ac:dyDescent="0.25">
      <c r="A426" s="20" t="s">
        <v>444</v>
      </c>
      <c r="B426" s="20"/>
      <c r="C426" s="20"/>
      <c r="D426" s="42"/>
      <c r="L426" s="42"/>
      <c r="M426" s="43">
        <f t="shared" si="12"/>
        <v>0</v>
      </c>
      <c r="N426" s="43">
        <f t="shared" si="13"/>
        <v>0</v>
      </c>
    </row>
    <row r="427" spans="1:14" x14ac:dyDescent="0.25">
      <c r="A427" s="20" t="s">
        <v>445</v>
      </c>
      <c r="B427" s="20"/>
      <c r="C427" s="20"/>
      <c r="D427" s="42"/>
      <c r="L427" s="42"/>
      <c r="M427" s="43">
        <f t="shared" si="12"/>
        <v>0</v>
      </c>
      <c r="N427" s="43">
        <f t="shared" si="13"/>
        <v>0</v>
      </c>
    </row>
    <row r="428" spans="1:14" x14ac:dyDescent="0.25">
      <c r="A428" s="20" t="s">
        <v>446</v>
      </c>
      <c r="B428" s="20"/>
      <c r="C428" s="20"/>
      <c r="D428" s="42"/>
      <c r="L428" s="42"/>
      <c r="M428" s="43">
        <f t="shared" si="12"/>
        <v>0</v>
      </c>
      <c r="N428" s="43">
        <f t="shared" si="13"/>
        <v>0</v>
      </c>
    </row>
    <row r="429" spans="1:14" x14ac:dyDescent="0.25">
      <c r="A429" s="20" t="s">
        <v>447</v>
      </c>
      <c r="B429" s="20"/>
      <c r="C429" s="20"/>
      <c r="D429" s="42"/>
      <c r="L429" s="42"/>
      <c r="M429" s="43">
        <f t="shared" si="12"/>
        <v>0</v>
      </c>
      <c r="N429" s="43">
        <f t="shared" si="13"/>
        <v>0</v>
      </c>
    </row>
    <row r="430" spans="1:14" x14ac:dyDescent="0.25">
      <c r="A430" s="20" t="s">
        <v>448</v>
      </c>
      <c r="B430" s="20"/>
      <c r="C430" s="20"/>
      <c r="D430" s="42"/>
      <c r="L430" s="42"/>
      <c r="M430" s="43">
        <f t="shared" si="12"/>
        <v>0</v>
      </c>
      <c r="N430" s="43">
        <f t="shared" si="13"/>
        <v>0</v>
      </c>
    </row>
    <row r="431" spans="1:14" x14ac:dyDescent="0.25">
      <c r="A431" s="20" t="s">
        <v>449</v>
      </c>
      <c r="B431" s="20"/>
      <c r="C431" s="20"/>
      <c r="D431" s="42"/>
      <c r="L431" s="42"/>
      <c r="M431" s="43">
        <f t="shared" si="12"/>
        <v>0</v>
      </c>
      <c r="N431" s="43">
        <f t="shared" si="13"/>
        <v>0</v>
      </c>
    </row>
    <row r="432" spans="1:14" x14ac:dyDescent="0.25">
      <c r="A432" s="20" t="s">
        <v>450</v>
      </c>
      <c r="B432" s="20"/>
      <c r="C432" s="20"/>
      <c r="D432" s="42"/>
      <c r="L432" s="42"/>
      <c r="M432" s="43">
        <f t="shared" si="12"/>
        <v>0</v>
      </c>
      <c r="N432" s="43">
        <f t="shared" si="13"/>
        <v>0</v>
      </c>
    </row>
    <row r="433" spans="1:14" x14ac:dyDescent="0.25">
      <c r="A433" s="20" t="s">
        <v>451</v>
      </c>
      <c r="B433" s="20"/>
      <c r="C433" s="20"/>
      <c r="D433" s="42"/>
      <c r="L433" s="42"/>
      <c r="M433" s="43">
        <f t="shared" si="12"/>
        <v>0</v>
      </c>
      <c r="N433" s="43">
        <f t="shared" si="13"/>
        <v>0</v>
      </c>
    </row>
    <row r="434" spans="1:14" x14ac:dyDescent="0.25">
      <c r="A434" s="20" t="s">
        <v>452</v>
      </c>
      <c r="B434" s="20"/>
      <c r="C434" s="20"/>
      <c r="D434" s="42"/>
      <c r="L434" s="42"/>
      <c r="M434" s="43">
        <f t="shared" si="12"/>
        <v>0</v>
      </c>
      <c r="N434" s="43">
        <f t="shared" si="13"/>
        <v>0</v>
      </c>
    </row>
    <row r="435" spans="1:14" x14ac:dyDescent="0.25">
      <c r="A435" s="20" t="s">
        <v>453</v>
      </c>
      <c r="B435" s="20"/>
      <c r="C435" s="20"/>
      <c r="D435" s="42"/>
      <c r="L435" s="42"/>
      <c r="M435" s="43">
        <f t="shared" si="12"/>
        <v>0</v>
      </c>
      <c r="N435" s="43">
        <f t="shared" si="13"/>
        <v>0</v>
      </c>
    </row>
    <row r="436" spans="1:14" x14ac:dyDescent="0.25">
      <c r="A436" s="20" t="s">
        <v>454</v>
      </c>
      <c r="B436" s="20"/>
      <c r="C436" s="20"/>
      <c r="D436" s="42"/>
      <c r="L436" s="42"/>
      <c r="M436" s="43">
        <f t="shared" si="12"/>
        <v>0</v>
      </c>
      <c r="N436" s="43">
        <f t="shared" si="13"/>
        <v>0</v>
      </c>
    </row>
    <row r="437" spans="1:14" x14ac:dyDescent="0.25">
      <c r="A437" s="20" t="s">
        <v>455</v>
      </c>
      <c r="B437" s="20"/>
      <c r="C437" s="20"/>
      <c r="D437" s="42"/>
      <c r="L437" s="42"/>
      <c r="M437" s="43">
        <f t="shared" si="12"/>
        <v>0</v>
      </c>
      <c r="N437" s="43">
        <f t="shared" si="13"/>
        <v>0</v>
      </c>
    </row>
    <row r="438" spans="1:14" x14ac:dyDescent="0.25">
      <c r="A438" s="20" t="s">
        <v>456</v>
      </c>
      <c r="B438" s="20"/>
      <c r="C438" s="20"/>
      <c r="D438" s="42"/>
      <c r="L438" s="42"/>
      <c r="M438" s="43">
        <f t="shared" si="12"/>
        <v>0</v>
      </c>
      <c r="N438" s="43">
        <f t="shared" si="13"/>
        <v>0</v>
      </c>
    </row>
    <row r="439" spans="1:14" x14ac:dyDescent="0.25">
      <c r="A439" s="20" t="s">
        <v>457</v>
      </c>
      <c r="B439" s="20"/>
      <c r="C439" s="20"/>
      <c r="D439" s="42"/>
      <c r="L439" s="42"/>
      <c r="M439" s="43">
        <f t="shared" si="12"/>
        <v>0</v>
      </c>
      <c r="N439" s="43">
        <f t="shared" si="13"/>
        <v>0</v>
      </c>
    </row>
    <row r="440" spans="1:14" x14ac:dyDescent="0.25">
      <c r="A440" s="20" t="s">
        <v>458</v>
      </c>
      <c r="B440" s="20"/>
      <c r="C440" s="20"/>
      <c r="D440" s="42"/>
      <c r="L440" s="42"/>
      <c r="M440" s="43">
        <f t="shared" si="12"/>
        <v>0</v>
      </c>
      <c r="N440" s="43">
        <f t="shared" si="13"/>
        <v>0</v>
      </c>
    </row>
    <row r="441" spans="1:14" x14ac:dyDescent="0.25">
      <c r="A441" s="20" t="s">
        <v>459</v>
      </c>
      <c r="B441" s="20"/>
      <c r="C441" s="20"/>
      <c r="D441" s="42"/>
      <c r="L441" s="42"/>
      <c r="M441" s="43">
        <f t="shared" si="12"/>
        <v>0</v>
      </c>
      <c r="N441" s="43">
        <f t="shared" si="13"/>
        <v>0</v>
      </c>
    </row>
    <row r="442" spans="1:14" x14ac:dyDescent="0.25">
      <c r="A442" s="20" t="s">
        <v>460</v>
      </c>
      <c r="B442" s="20"/>
      <c r="C442" s="20"/>
      <c r="D442" s="42"/>
      <c r="L442" s="42"/>
      <c r="M442" s="43">
        <f t="shared" si="12"/>
        <v>0</v>
      </c>
      <c r="N442" s="43">
        <f t="shared" si="13"/>
        <v>0</v>
      </c>
    </row>
    <row r="443" spans="1:14" x14ac:dyDescent="0.25">
      <c r="A443" s="20" t="s">
        <v>461</v>
      </c>
      <c r="B443" s="20"/>
      <c r="C443" s="20"/>
      <c r="D443" s="42"/>
      <c r="L443" s="42"/>
      <c r="M443" s="43">
        <f t="shared" si="12"/>
        <v>0</v>
      </c>
      <c r="N443" s="43">
        <f t="shared" si="13"/>
        <v>0</v>
      </c>
    </row>
    <row r="444" spans="1:14" x14ac:dyDescent="0.25">
      <c r="A444" s="20" t="s">
        <v>462</v>
      </c>
      <c r="B444" s="20"/>
      <c r="C444" s="20"/>
      <c r="D444" s="42"/>
      <c r="L444" s="42"/>
      <c r="M444" s="43">
        <f t="shared" si="12"/>
        <v>0</v>
      </c>
      <c r="N444" s="43">
        <f t="shared" si="13"/>
        <v>0</v>
      </c>
    </row>
    <row r="445" spans="1:14" x14ac:dyDescent="0.25">
      <c r="A445" s="20" t="s">
        <v>463</v>
      </c>
      <c r="B445" s="20"/>
      <c r="C445" s="20"/>
      <c r="D445" s="42"/>
      <c r="L445" s="42"/>
      <c r="M445" s="43">
        <f t="shared" si="12"/>
        <v>0</v>
      </c>
      <c r="N445" s="43">
        <f t="shared" si="13"/>
        <v>0</v>
      </c>
    </row>
    <row r="446" spans="1:14" x14ac:dyDescent="0.25">
      <c r="A446" s="20" t="s">
        <v>464</v>
      </c>
      <c r="B446" s="20"/>
      <c r="C446" s="20"/>
      <c r="D446" s="42"/>
      <c r="L446" s="42"/>
      <c r="M446" s="43">
        <f t="shared" si="12"/>
        <v>0</v>
      </c>
      <c r="N446" s="43">
        <f t="shared" si="13"/>
        <v>0</v>
      </c>
    </row>
    <row r="447" spans="1:14" x14ac:dyDescent="0.25">
      <c r="A447" s="20" t="s">
        <v>465</v>
      </c>
      <c r="B447" s="20"/>
      <c r="C447" s="20"/>
      <c r="D447" s="42"/>
      <c r="L447" s="42"/>
      <c r="M447" s="43">
        <f t="shared" si="12"/>
        <v>0</v>
      </c>
      <c r="N447" s="43">
        <f t="shared" si="13"/>
        <v>0</v>
      </c>
    </row>
    <row r="448" spans="1:14" x14ac:dyDescent="0.25">
      <c r="A448" s="20" t="s">
        <v>466</v>
      </c>
      <c r="B448" s="20"/>
      <c r="C448" s="20"/>
      <c r="D448" s="42"/>
      <c r="L448" s="42"/>
      <c r="M448" s="43">
        <f t="shared" si="12"/>
        <v>0</v>
      </c>
      <c r="N448" s="43">
        <f t="shared" si="13"/>
        <v>0</v>
      </c>
    </row>
    <row r="449" spans="1:14" x14ac:dyDescent="0.25">
      <c r="A449" s="20" t="s">
        <v>467</v>
      </c>
      <c r="B449" s="20"/>
      <c r="C449" s="20"/>
      <c r="D449" s="42"/>
      <c r="L449" s="42"/>
      <c r="M449" s="43">
        <f t="shared" si="12"/>
        <v>0</v>
      </c>
      <c r="N449" s="43">
        <f t="shared" si="13"/>
        <v>0</v>
      </c>
    </row>
    <row r="450" spans="1:14" x14ac:dyDescent="0.25">
      <c r="A450" s="20" t="s">
        <v>468</v>
      </c>
      <c r="B450" s="20"/>
      <c r="C450" s="20"/>
      <c r="D450" s="42"/>
      <c r="L450" s="42"/>
      <c r="M450" s="43">
        <f t="shared" si="12"/>
        <v>0</v>
      </c>
      <c r="N450" s="43">
        <f t="shared" si="13"/>
        <v>0</v>
      </c>
    </row>
    <row r="451" spans="1:14" x14ac:dyDescent="0.25">
      <c r="A451" s="20" t="s">
        <v>469</v>
      </c>
      <c r="B451" s="20"/>
      <c r="C451" s="20"/>
      <c r="D451" s="42"/>
      <c r="L451" s="42"/>
      <c r="M451" s="43">
        <f t="shared" si="12"/>
        <v>0</v>
      </c>
      <c r="N451" s="43">
        <f t="shared" si="13"/>
        <v>0</v>
      </c>
    </row>
    <row r="452" spans="1:14" x14ac:dyDescent="0.25">
      <c r="A452" s="20" t="s">
        <v>470</v>
      </c>
      <c r="B452" s="20"/>
      <c r="C452" s="20"/>
      <c r="D452" s="42"/>
      <c r="L452" s="42"/>
      <c r="M452" s="43">
        <f t="shared" si="12"/>
        <v>0</v>
      </c>
      <c r="N452" s="43">
        <f t="shared" si="13"/>
        <v>0</v>
      </c>
    </row>
    <row r="453" spans="1:14" x14ac:dyDescent="0.25">
      <c r="A453" s="20" t="s">
        <v>471</v>
      </c>
      <c r="B453" s="20"/>
      <c r="C453" s="20"/>
      <c r="D453" s="42"/>
      <c r="L453" s="42"/>
      <c r="M453" s="43">
        <f t="shared" si="12"/>
        <v>0</v>
      </c>
      <c r="N453" s="43">
        <f t="shared" si="13"/>
        <v>0</v>
      </c>
    </row>
    <row r="454" spans="1:14" x14ac:dyDescent="0.25">
      <c r="A454" s="20" t="s">
        <v>472</v>
      </c>
      <c r="B454" s="20"/>
      <c r="C454" s="20"/>
      <c r="D454" s="42"/>
      <c r="L454" s="42"/>
      <c r="M454" s="43">
        <f t="shared" si="12"/>
        <v>0</v>
      </c>
      <c r="N454" s="43">
        <f t="shared" si="13"/>
        <v>0</v>
      </c>
    </row>
    <row r="455" spans="1:14" x14ac:dyDescent="0.25">
      <c r="A455" s="20" t="s">
        <v>473</v>
      </c>
      <c r="B455" s="20"/>
      <c r="C455" s="20"/>
      <c r="D455" s="42"/>
      <c r="L455" s="42"/>
      <c r="M455" s="43">
        <f t="shared" ref="M455:M505" si="14">SUM(E455:K455)</f>
        <v>0</v>
      </c>
      <c r="N455" s="43">
        <f t="shared" ref="N455:N505" si="15">IF(M455&lt;100000,M455,100000)</f>
        <v>0</v>
      </c>
    </row>
    <row r="456" spans="1:14" x14ac:dyDescent="0.25">
      <c r="A456" s="20" t="s">
        <v>474</v>
      </c>
      <c r="B456" s="20"/>
      <c r="C456" s="20"/>
      <c r="D456" s="42"/>
      <c r="L456" s="42"/>
      <c r="M456" s="43">
        <f t="shared" si="14"/>
        <v>0</v>
      </c>
      <c r="N456" s="43">
        <f t="shared" si="15"/>
        <v>0</v>
      </c>
    </row>
    <row r="457" spans="1:14" x14ac:dyDescent="0.25">
      <c r="A457" s="20" t="s">
        <v>475</v>
      </c>
      <c r="B457" s="20"/>
      <c r="C457" s="20"/>
      <c r="D457" s="42"/>
      <c r="L457" s="42"/>
      <c r="M457" s="43">
        <f t="shared" si="14"/>
        <v>0</v>
      </c>
      <c r="N457" s="43">
        <f t="shared" si="15"/>
        <v>0</v>
      </c>
    </row>
    <row r="458" spans="1:14" x14ac:dyDescent="0.25">
      <c r="A458" s="20" t="s">
        <v>476</v>
      </c>
      <c r="B458" s="20"/>
      <c r="C458" s="20"/>
      <c r="D458" s="42"/>
      <c r="L458" s="42"/>
      <c r="M458" s="43">
        <f t="shared" si="14"/>
        <v>0</v>
      </c>
      <c r="N458" s="43">
        <f t="shared" si="15"/>
        <v>0</v>
      </c>
    </row>
    <row r="459" spans="1:14" x14ac:dyDescent="0.25">
      <c r="A459" s="20" t="s">
        <v>477</v>
      </c>
      <c r="B459" s="20"/>
      <c r="C459" s="20"/>
      <c r="D459" s="42"/>
      <c r="L459" s="42"/>
      <c r="M459" s="43">
        <f t="shared" si="14"/>
        <v>0</v>
      </c>
      <c r="N459" s="43">
        <f t="shared" si="15"/>
        <v>0</v>
      </c>
    </row>
    <row r="460" spans="1:14" x14ac:dyDescent="0.25">
      <c r="A460" s="20" t="s">
        <v>478</v>
      </c>
      <c r="B460" s="20"/>
      <c r="C460" s="20"/>
      <c r="D460" s="42"/>
      <c r="L460" s="42"/>
      <c r="M460" s="43">
        <f t="shared" si="14"/>
        <v>0</v>
      </c>
      <c r="N460" s="43">
        <f t="shared" si="15"/>
        <v>0</v>
      </c>
    </row>
    <row r="461" spans="1:14" x14ac:dyDescent="0.25">
      <c r="A461" s="20" t="s">
        <v>479</v>
      </c>
      <c r="B461" s="20"/>
      <c r="C461" s="20"/>
      <c r="D461" s="42"/>
      <c r="L461" s="42"/>
      <c r="M461" s="43">
        <f t="shared" si="14"/>
        <v>0</v>
      </c>
      <c r="N461" s="43">
        <f t="shared" si="15"/>
        <v>0</v>
      </c>
    </row>
    <row r="462" spans="1:14" x14ac:dyDescent="0.25">
      <c r="A462" s="20" t="s">
        <v>480</v>
      </c>
      <c r="B462" s="20"/>
      <c r="C462" s="20"/>
      <c r="D462" s="42"/>
      <c r="L462" s="42"/>
      <c r="M462" s="43">
        <f t="shared" si="14"/>
        <v>0</v>
      </c>
      <c r="N462" s="43">
        <f t="shared" si="15"/>
        <v>0</v>
      </c>
    </row>
    <row r="463" spans="1:14" x14ac:dyDescent="0.25">
      <c r="A463" s="20" t="s">
        <v>481</v>
      </c>
      <c r="B463" s="20"/>
      <c r="C463" s="20"/>
      <c r="D463" s="42"/>
      <c r="L463" s="42"/>
      <c r="M463" s="43">
        <f t="shared" si="14"/>
        <v>0</v>
      </c>
      <c r="N463" s="43">
        <f t="shared" si="15"/>
        <v>0</v>
      </c>
    </row>
    <row r="464" spans="1:14" x14ac:dyDescent="0.25">
      <c r="A464" s="20" t="s">
        <v>482</v>
      </c>
      <c r="B464" s="20"/>
      <c r="C464" s="20"/>
      <c r="D464" s="42"/>
      <c r="L464" s="42"/>
      <c r="M464" s="43">
        <f t="shared" si="14"/>
        <v>0</v>
      </c>
      <c r="N464" s="43">
        <f t="shared" si="15"/>
        <v>0</v>
      </c>
    </row>
    <row r="465" spans="1:14" x14ac:dyDescent="0.25">
      <c r="A465" s="20" t="s">
        <v>483</v>
      </c>
      <c r="B465" s="20"/>
      <c r="C465" s="20"/>
      <c r="D465" s="42"/>
      <c r="L465" s="42"/>
      <c r="M465" s="43">
        <f t="shared" si="14"/>
        <v>0</v>
      </c>
      <c r="N465" s="43">
        <f t="shared" si="15"/>
        <v>0</v>
      </c>
    </row>
    <row r="466" spans="1:14" x14ac:dyDescent="0.25">
      <c r="A466" s="20" t="s">
        <v>484</v>
      </c>
      <c r="B466" s="20"/>
      <c r="C466" s="20"/>
      <c r="D466" s="42"/>
      <c r="L466" s="42"/>
      <c r="M466" s="43">
        <f t="shared" si="14"/>
        <v>0</v>
      </c>
      <c r="N466" s="43">
        <f t="shared" si="15"/>
        <v>0</v>
      </c>
    </row>
    <row r="467" spans="1:14" x14ac:dyDescent="0.25">
      <c r="A467" s="20" t="s">
        <v>485</v>
      </c>
      <c r="B467" s="20"/>
      <c r="C467" s="20"/>
      <c r="D467" s="42"/>
      <c r="L467" s="42"/>
      <c r="M467" s="43">
        <f t="shared" si="14"/>
        <v>0</v>
      </c>
      <c r="N467" s="43">
        <f t="shared" si="15"/>
        <v>0</v>
      </c>
    </row>
    <row r="468" spans="1:14" x14ac:dyDescent="0.25">
      <c r="A468" s="20" t="s">
        <v>486</v>
      </c>
      <c r="B468" s="20"/>
      <c r="C468" s="20"/>
      <c r="D468" s="42"/>
      <c r="L468" s="42"/>
      <c r="M468" s="43">
        <f t="shared" si="14"/>
        <v>0</v>
      </c>
      <c r="N468" s="43">
        <f t="shared" si="15"/>
        <v>0</v>
      </c>
    </row>
    <row r="469" spans="1:14" x14ac:dyDescent="0.25">
      <c r="A469" s="20" t="s">
        <v>487</v>
      </c>
      <c r="B469" s="20"/>
      <c r="C469" s="20"/>
      <c r="D469" s="42"/>
      <c r="L469" s="42"/>
      <c r="M469" s="43">
        <f t="shared" si="14"/>
        <v>0</v>
      </c>
      <c r="N469" s="43">
        <f t="shared" si="15"/>
        <v>0</v>
      </c>
    </row>
    <row r="470" spans="1:14" x14ac:dyDescent="0.25">
      <c r="A470" s="20" t="s">
        <v>488</v>
      </c>
      <c r="B470" s="20"/>
      <c r="C470" s="20"/>
      <c r="D470" s="42"/>
      <c r="L470" s="42"/>
      <c r="M470" s="43">
        <f t="shared" si="14"/>
        <v>0</v>
      </c>
      <c r="N470" s="43">
        <f t="shared" si="15"/>
        <v>0</v>
      </c>
    </row>
    <row r="471" spans="1:14" x14ac:dyDescent="0.25">
      <c r="A471" s="20" t="s">
        <v>489</v>
      </c>
      <c r="B471" s="20"/>
      <c r="C471" s="20"/>
      <c r="D471" s="42"/>
      <c r="L471" s="42"/>
      <c r="M471" s="43">
        <f t="shared" si="14"/>
        <v>0</v>
      </c>
      <c r="N471" s="43">
        <f t="shared" si="15"/>
        <v>0</v>
      </c>
    </row>
    <row r="472" spans="1:14" x14ac:dyDescent="0.25">
      <c r="A472" s="20" t="s">
        <v>490</v>
      </c>
      <c r="B472" s="20"/>
      <c r="C472" s="20"/>
      <c r="D472" s="42"/>
      <c r="L472" s="42"/>
      <c r="M472" s="43">
        <f t="shared" si="14"/>
        <v>0</v>
      </c>
      <c r="N472" s="43">
        <f t="shared" si="15"/>
        <v>0</v>
      </c>
    </row>
    <row r="473" spans="1:14" x14ac:dyDescent="0.25">
      <c r="A473" s="20" t="s">
        <v>491</v>
      </c>
      <c r="B473" s="20"/>
      <c r="C473" s="20"/>
      <c r="D473" s="42"/>
      <c r="L473" s="42"/>
      <c r="M473" s="43">
        <f t="shared" si="14"/>
        <v>0</v>
      </c>
      <c r="N473" s="43">
        <f t="shared" si="15"/>
        <v>0</v>
      </c>
    </row>
    <row r="474" spans="1:14" x14ac:dyDescent="0.25">
      <c r="A474" s="20" t="s">
        <v>492</v>
      </c>
      <c r="B474" s="20"/>
      <c r="C474" s="20"/>
      <c r="D474" s="42"/>
      <c r="L474" s="42"/>
      <c r="M474" s="43">
        <f t="shared" si="14"/>
        <v>0</v>
      </c>
      <c r="N474" s="43">
        <f t="shared" si="15"/>
        <v>0</v>
      </c>
    </row>
    <row r="475" spans="1:14" x14ac:dyDescent="0.25">
      <c r="A475" s="20" t="s">
        <v>493</v>
      </c>
      <c r="B475" s="20"/>
      <c r="C475" s="20"/>
      <c r="D475" s="42"/>
      <c r="L475" s="42"/>
      <c r="M475" s="43">
        <f t="shared" si="14"/>
        <v>0</v>
      </c>
      <c r="N475" s="43">
        <f t="shared" si="15"/>
        <v>0</v>
      </c>
    </row>
    <row r="476" spans="1:14" x14ac:dyDescent="0.25">
      <c r="A476" s="20" t="s">
        <v>494</v>
      </c>
      <c r="B476" s="20"/>
      <c r="C476" s="20"/>
      <c r="D476" s="42"/>
      <c r="L476" s="42"/>
      <c r="M476" s="43">
        <f t="shared" si="14"/>
        <v>0</v>
      </c>
      <c r="N476" s="43">
        <f t="shared" si="15"/>
        <v>0</v>
      </c>
    </row>
    <row r="477" spans="1:14" x14ac:dyDescent="0.25">
      <c r="A477" s="20" t="s">
        <v>495</v>
      </c>
      <c r="B477" s="20"/>
      <c r="C477" s="20"/>
      <c r="D477" s="42"/>
      <c r="L477" s="42"/>
      <c r="M477" s="43">
        <f t="shared" si="14"/>
        <v>0</v>
      </c>
      <c r="N477" s="43">
        <f t="shared" si="15"/>
        <v>0</v>
      </c>
    </row>
    <row r="478" spans="1:14" x14ac:dyDescent="0.25">
      <c r="A478" s="20" t="s">
        <v>496</v>
      </c>
      <c r="B478" s="20"/>
      <c r="C478" s="20"/>
      <c r="D478" s="42"/>
      <c r="L478" s="42"/>
      <c r="M478" s="43">
        <f t="shared" si="14"/>
        <v>0</v>
      </c>
      <c r="N478" s="43">
        <f t="shared" si="15"/>
        <v>0</v>
      </c>
    </row>
    <row r="479" spans="1:14" x14ac:dyDescent="0.25">
      <c r="A479" s="20" t="s">
        <v>497</v>
      </c>
      <c r="B479" s="20"/>
      <c r="C479" s="20"/>
      <c r="D479" s="42"/>
      <c r="L479" s="42"/>
      <c r="M479" s="43">
        <f t="shared" si="14"/>
        <v>0</v>
      </c>
      <c r="N479" s="43">
        <f t="shared" si="15"/>
        <v>0</v>
      </c>
    </row>
    <row r="480" spans="1:14" x14ac:dyDescent="0.25">
      <c r="A480" s="20" t="s">
        <v>498</v>
      </c>
      <c r="B480" s="20"/>
      <c r="C480" s="20"/>
      <c r="D480" s="42"/>
      <c r="L480" s="42"/>
      <c r="M480" s="43">
        <f t="shared" si="14"/>
        <v>0</v>
      </c>
      <c r="N480" s="43">
        <f t="shared" si="15"/>
        <v>0</v>
      </c>
    </row>
    <row r="481" spans="1:14" x14ac:dyDescent="0.25">
      <c r="A481" s="20" t="s">
        <v>499</v>
      </c>
      <c r="B481" s="20"/>
      <c r="C481" s="20"/>
      <c r="D481" s="42"/>
      <c r="L481" s="42"/>
      <c r="M481" s="43">
        <f t="shared" si="14"/>
        <v>0</v>
      </c>
      <c r="N481" s="43">
        <f t="shared" si="15"/>
        <v>0</v>
      </c>
    </row>
    <row r="482" spans="1:14" x14ac:dyDescent="0.25">
      <c r="A482" s="20" t="s">
        <v>500</v>
      </c>
      <c r="B482" s="20"/>
      <c r="C482" s="20"/>
      <c r="D482" s="42"/>
      <c r="L482" s="42"/>
      <c r="M482" s="43">
        <f t="shared" si="14"/>
        <v>0</v>
      </c>
      <c r="N482" s="43">
        <f t="shared" si="15"/>
        <v>0</v>
      </c>
    </row>
    <row r="483" spans="1:14" x14ac:dyDescent="0.25">
      <c r="A483" s="20" t="s">
        <v>501</v>
      </c>
      <c r="B483" s="20"/>
      <c r="C483" s="20"/>
      <c r="D483" s="42"/>
      <c r="L483" s="42"/>
      <c r="M483" s="43">
        <f t="shared" si="14"/>
        <v>0</v>
      </c>
      <c r="N483" s="43">
        <f t="shared" si="15"/>
        <v>0</v>
      </c>
    </row>
    <row r="484" spans="1:14" x14ac:dyDescent="0.25">
      <c r="A484" s="20" t="s">
        <v>502</v>
      </c>
      <c r="B484" s="20"/>
      <c r="C484" s="20"/>
      <c r="D484" s="42"/>
      <c r="L484" s="42"/>
      <c r="M484" s="43">
        <f t="shared" si="14"/>
        <v>0</v>
      </c>
      <c r="N484" s="43">
        <f t="shared" si="15"/>
        <v>0</v>
      </c>
    </row>
    <row r="485" spans="1:14" x14ac:dyDescent="0.25">
      <c r="A485" s="20" t="s">
        <v>503</v>
      </c>
      <c r="B485" s="20"/>
      <c r="C485" s="20"/>
      <c r="D485" s="42"/>
      <c r="L485" s="42"/>
      <c r="M485" s="43">
        <f t="shared" si="14"/>
        <v>0</v>
      </c>
      <c r="N485" s="43">
        <f t="shared" si="15"/>
        <v>0</v>
      </c>
    </row>
    <row r="486" spans="1:14" x14ac:dyDescent="0.25">
      <c r="A486" s="20" t="s">
        <v>504</v>
      </c>
      <c r="B486" s="20"/>
      <c r="C486" s="20"/>
      <c r="D486" s="42"/>
      <c r="L486" s="42"/>
      <c r="M486" s="43">
        <f t="shared" si="14"/>
        <v>0</v>
      </c>
      <c r="N486" s="43">
        <f t="shared" si="15"/>
        <v>0</v>
      </c>
    </row>
    <row r="487" spans="1:14" x14ac:dyDescent="0.25">
      <c r="A487" s="20" t="s">
        <v>505</v>
      </c>
      <c r="B487" s="20"/>
      <c r="C487" s="20"/>
      <c r="D487" s="42"/>
      <c r="L487" s="42"/>
      <c r="M487" s="43">
        <f t="shared" si="14"/>
        <v>0</v>
      </c>
      <c r="N487" s="43">
        <f t="shared" si="15"/>
        <v>0</v>
      </c>
    </row>
    <row r="488" spans="1:14" x14ac:dyDescent="0.25">
      <c r="A488" s="20" t="s">
        <v>506</v>
      </c>
      <c r="B488" s="20"/>
      <c r="C488" s="20"/>
      <c r="D488" s="42"/>
      <c r="L488" s="42"/>
      <c r="M488" s="43">
        <f t="shared" si="14"/>
        <v>0</v>
      </c>
      <c r="N488" s="43">
        <f t="shared" si="15"/>
        <v>0</v>
      </c>
    </row>
    <row r="489" spans="1:14" x14ac:dyDescent="0.25">
      <c r="A489" s="20" t="s">
        <v>507</v>
      </c>
      <c r="B489" s="20"/>
      <c r="C489" s="20"/>
      <c r="D489" s="42"/>
      <c r="L489" s="42"/>
      <c r="M489" s="43">
        <f t="shared" si="14"/>
        <v>0</v>
      </c>
      <c r="N489" s="43">
        <f t="shared" si="15"/>
        <v>0</v>
      </c>
    </row>
    <row r="490" spans="1:14" x14ac:dyDescent="0.25">
      <c r="A490" s="20" t="s">
        <v>508</v>
      </c>
      <c r="B490" s="20"/>
      <c r="C490" s="20"/>
      <c r="D490" s="42"/>
      <c r="L490" s="42"/>
      <c r="M490" s="43">
        <f t="shared" si="14"/>
        <v>0</v>
      </c>
      <c r="N490" s="43">
        <f t="shared" si="15"/>
        <v>0</v>
      </c>
    </row>
    <row r="491" spans="1:14" x14ac:dyDescent="0.25">
      <c r="A491" s="20" t="s">
        <v>509</v>
      </c>
      <c r="B491" s="20"/>
      <c r="C491" s="20"/>
      <c r="D491" s="42"/>
      <c r="L491" s="42"/>
      <c r="M491" s="43">
        <f t="shared" si="14"/>
        <v>0</v>
      </c>
      <c r="N491" s="43">
        <f t="shared" si="15"/>
        <v>0</v>
      </c>
    </row>
    <row r="492" spans="1:14" x14ac:dyDescent="0.25">
      <c r="A492" s="20" t="s">
        <v>510</v>
      </c>
      <c r="B492" s="20"/>
      <c r="C492" s="20"/>
      <c r="D492" s="42"/>
      <c r="L492" s="42"/>
      <c r="M492" s="43">
        <f t="shared" si="14"/>
        <v>0</v>
      </c>
      <c r="N492" s="43">
        <f t="shared" si="15"/>
        <v>0</v>
      </c>
    </row>
    <row r="493" spans="1:14" x14ac:dyDescent="0.25">
      <c r="A493" s="20" t="s">
        <v>511</v>
      </c>
      <c r="B493" s="20"/>
      <c r="C493" s="20"/>
      <c r="D493" s="42"/>
      <c r="L493" s="42"/>
      <c r="M493" s="43">
        <f t="shared" si="14"/>
        <v>0</v>
      </c>
      <c r="N493" s="43">
        <f t="shared" si="15"/>
        <v>0</v>
      </c>
    </row>
    <row r="494" spans="1:14" x14ac:dyDescent="0.25">
      <c r="A494" s="20" t="s">
        <v>512</v>
      </c>
      <c r="B494" s="20"/>
      <c r="C494" s="20"/>
      <c r="D494" s="42"/>
      <c r="L494" s="42"/>
      <c r="M494" s="43">
        <f t="shared" si="14"/>
        <v>0</v>
      </c>
      <c r="N494" s="43">
        <f t="shared" si="15"/>
        <v>0</v>
      </c>
    </row>
    <row r="495" spans="1:14" x14ac:dyDescent="0.25">
      <c r="A495" s="20" t="s">
        <v>513</v>
      </c>
      <c r="B495" s="20"/>
      <c r="C495" s="20"/>
      <c r="D495" s="42"/>
      <c r="L495" s="42"/>
      <c r="M495" s="43">
        <f t="shared" si="14"/>
        <v>0</v>
      </c>
      <c r="N495" s="43">
        <f t="shared" si="15"/>
        <v>0</v>
      </c>
    </row>
    <row r="496" spans="1:14" x14ac:dyDescent="0.25">
      <c r="A496" s="20" t="s">
        <v>514</v>
      </c>
      <c r="B496" s="20"/>
      <c r="C496" s="20"/>
      <c r="D496" s="42"/>
      <c r="L496" s="42"/>
      <c r="M496" s="43">
        <f t="shared" si="14"/>
        <v>0</v>
      </c>
      <c r="N496" s="43">
        <f t="shared" si="15"/>
        <v>0</v>
      </c>
    </row>
    <row r="497" spans="1:14" x14ac:dyDescent="0.25">
      <c r="A497" s="20" t="s">
        <v>515</v>
      </c>
      <c r="B497" s="20"/>
      <c r="C497" s="20"/>
      <c r="D497" s="42"/>
      <c r="L497" s="42"/>
      <c r="M497" s="43">
        <f t="shared" si="14"/>
        <v>0</v>
      </c>
      <c r="N497" s="43">
        <f t="shared" si="15"/>
        <v>0</v>
      </c>
    </row>
    <row r="498" spans="1:14" x14ac:dyDescent="0.25">
      <c r="A498" s="20" t="s">
        <v>516</v>
      </c>
      <c r="B498" s="20"/>
      <c r="C498" s="20"/>
      <c r="D498" s="42"/>
      <c r="L498" s="42"/>
      <c r="M498" s="43">
        <f t="shared" si="14"/>
        <v>0</v>
      </c>
      <c r="N498" s="43">
        <f t="shared" si="15"/>
        <v>0</v>
      </c>
    </row>
    <row r="499" spans="1:14" x14ac:dyDescent="0.25">
      <c r="A499" s="20" t="s">
        <v>517</v>
      </c>
      <c r="B499" s="20"/>
      <c r="C499" s="20"/>
      <c r="D499" s="42"/>
      <c r="L499" s="42"/>
      <c r="M499" s="43">
        <f t="shared" si="14"/>
        <v>0</v>
      </c>
      <c r="N499" s="43">
        <f t="shared" si="15"/>
        <v>0</v>
      </c>
    </row>
    <row r="500" spans="1:14" x14ac:dyDescent="0.25">
      <c r="A500" s="20" t="s">
        <v>518</v>
      </c>
      <c r="B500" s="20"/>
      <c r="C500" s="20"/>
      <c r="D500" s="42"/>
      <c r="L500" s="42"/>
      <c r="M500" s="43">
        <f t="shared" si="14"/>
        <v>0</v>
      </c>
      <c r="N500" s="43">
        <f t="shared" si="15"/>
        <v>0</v>
      </c>
    </row>
    <row r="501" spans="1:14" x14ac:dyDescent="0.25">
      <c r="A501" s="20" t="s">
        <v>519</v>
      </c>
      <c r="B501" s="20"/>
      <c r="C501" s="20"/>
      <c r="D501" s="42"/>
      <c r="L501" s="42"/>
      <c r="M501" s="43">
        <f t="shared" si="14"/>
        <v>0</v>
      </c>
      <c r="N501" s="43">
        <f t="shared" si="15"/>
        <v>0</v>
      </c>
    </row>
    <row r="502" spans="1:14" x14ac:dyDescent="0.25">
      <c r="A502" s="20" t="s">
        <v>520</v>
      </c>
      <c r="B502" s="20"/>
      <c r="C502" s="20"/>
      <c r="D502" s="42"/>
      <c r="L502" s="42"/>
      <c r="M502" s="43">
        <f t="shared" si="14"/>
        <v>0</v>
      </c>
      <c r="N502" s="43">
        <f t="shared" si="15"/>
        <v>0</v>
      </c>
    </row>
    <row r="503" spans="1:14" x14ac:dyDescent="0.25">
      <c r="A503" s="20" t="s">
        <v>521</v>
      </c>
      <c r="B503" s="20"/>
      <c r="C503" s="20"/>
      <c r="D503" s="42"/>
      <c r="L503" s="42"/>
      <c r="M503" s="43">
        <f t="shared" si="14"/>
        <v>0</v>
      </c>
      <c r="N503" s="43">
        <f t="shared" si="15"/>
        <v>0</v>
      </c>
    </row>
    <row r="504" spans="1:14" x14ac:dyDescent="0.25">
      <c r="A504" s="20" t="s">
        <v>522</v>
      </c>
      <c r="B504" s="20"/>
      <c r="C504" s="20"/>
      <c r="D504" s="42"/>
      <c r="L504" s="42"/>
      <c r="M504" s="43">
        <f t="shared" si="14"/>
        <v>0</v>
      </c>
      <c r="N504" s="43">
        <f t="shared" si="15"/>
        <v>0</v>
      </c>
    </row>
    <row r="505" spans="1:14" x14ac:dyDescent="0.25">
      <c r="A505" s="20" t="s">
        <v>523</v>
      </c>
      <c r="B505" s="20"/>
      <c r="C505" s="20"/>
      <c r="D505" s="42"/>
      <c r="L505" s="42"/>
      <c r="M505" s="43">
        <f t="shared" si="14"/>
        <v>0</v>
      </c>
      <c r="N505" s="43">
        <f t="shared" si="15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D442-CE57-4F51-A87E-87A0F2EF4600}">
  <dimension ref="C4:C15"/>
  <sheetViews>
    <sheetView showGridLines="0" zoomScale="70" zoomScaleNormal="70" workbookViewId="0">
      <selection activeCell="O19" sqref="O19"/>
    </sheetView>
  </sheetViews>
  <sheetFormatPr defaultRowHeight="14.4" x14ac:dyDescent="0.3"/>
  <sheetData>
    <row r="4" spans="3:3" ht="15" x14ac:dyDescent="0.3">
      <c r="C4" s="1" t="s">
        <v>10</v>
      </c>
    </row>
    <row r="5" spans="3:3" ht="15" x14ac:dyDescent="0.3">
      <c r="C5" s="1" t="s">
        <v>11</v>
      </c>
    </row>
    <row r="6" spans="3:3" ht="15" x14ac:dyDescent="0.3">
      <c r="C6" s="2" t="s">
        <v>12</v>
      </c>
    </row>
    <row r="7" spans="3:3" ht="15" x14ac:dyDescent="0.3">
      <c r="C7" s="2" t="s">
        <v>13</v>
      </c>
    </row>
    <row r="8" spans="3:3" ht="15" x14ac:dyDescent="0.3">
      <c r="C8" s="2" t="s">
        <v>14</v>
      </c>
    </row>
    <row r="9" spans="3:3" ht="15" x14ac:dyDescent="0.3">
      <c r="C9" s="2" t="s">
        <v>15</v>
      </c>
    </row>
    <row r="10" spans="3:3" ht="15" x14ac:dyDescent="0.3">
      <c r="C10" s="2" t="s">
        <v>16</v>
      </c>
    </row>
    <row r="11" spans="3:3" ht="15" x14ac:dyDescent="0.3">
      <c r="C11" s="1" t="s">
        <v>17</v>
      </c>
    </row>
    <row r="12" spans="3:3" ht="15" x14ac:dyDescent="0.3">
      <c r="C12" s="2" t="s">
        <v>18</v>
      </c>
    </row>
    <row r="13" spans="3:3" ht="15" x14ac:dyDescent="0.3">
      <c r="C13" s="1" t="s">
        <v>19</v>
      </c>
    </row>
    <row r="14" spans="3:3" ht="15" x14ac:dyDescent="0.3">
      <c r="C14" s="2" t="s">
        <v>20</v>
      </c>
    </row>
    <row r="15" spans="3:3" ht="15" x14ac:dyDescent="0.3">
      <c r="C15" s="2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1183-26CE-4E67-AA11-7AB648A3F79B}">
  <dimension ref="A1"/>
  <sheetViews>
    <sheetView showGridLines="0" workbookViewId="0">
      <selection activeCell="P25" sqref="P25"/>
    </sheetView>
  </sheetViews>
  <sheetFormatPr defaultRowHeight="14.4" x14ac:dyDescent="0.3"/>
  <sheetData>
    <row r="1" spans="1:1" x14ac:dyDescent="0.3">
      <c r="A1" t="s">
        <v>535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2FAC-83A8-40D3-8076-FC1C378E6CAC}">
  <dimension ref="J4:J16"/>
  <sheetViews>
    <sheetView showGridLines="0" workbookViewId="0">
      <selection activeCell="M32" sqref="M32"/>
    </sheetView>
  </sheetViews>
  <sheetFormatPr defaultRowHeight="14.4" x14ac:dyDescent="0.3"/>
  <sheetData>
    <row r="4" spans="10:10" x14ac:dyDescent="0.3">
      <c r="J4" t="s">
        <v>5</v>
      </c>
    </row>
    <row r="7" spans="10:10" x14ac:dyDescent="0.3">
      <c r="J7" t="s">
        <v>6</v>
      </c>
    </row>
    <row r="13" spans="10:10" x14ac:dyDescent="0.3">
      <c r="J13" t="s">
        <v>7</v>
      </c>
    </row>
    <row r="16" spans="10:10" x14ac:dyDescent="0.3">
      <c r="J16" t="s"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342CFD6D16D4983E4BFAAE8073288" ma:contentTypeVersion="9" ma:contentTypeDescription="Create a new document." ma:contentTypeScope="" ma:versionID="aac6587e41742a1cd7e018b15d3a8373">
  <xsd:schema xmlns:xsd="http://www.w3.org/2001/XMLSchema" xmlns:xs="http://www.w3.org/2001/XMLSchema" xmlns:p="http://schemas.microsoft.com/office/2006/metadata/properties" xmlns:ns3="058dcb10-6afe-4db3-8b73-7c0170139816" targetNamespace="http://schemas.microsoft.com/office/2006/metadata/properties" ma:root="true" ma:fieldsID="bc0550686936169fa03bfa5ba0aaae58" ns3:_="">
    <xsd:import namespace="058dcb10-6afe-4db3-8b73-7c01701398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dcb10-6afe-4db3-8b73-7c0170139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37A734-65E3-4A20-B1A5-BD99B252A6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ADA27C-0435-4E2E-AFB3-56C77E623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dcb10-6afe-4db3-8b73-7c0170139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5698E3-CFA6-472C-9183-A1FE0B7EEFE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058dcb10-6afe-4db3-8b73-7c017013981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 1102 Calc. (payroll cap)</vt:lpstr>
      <vt:lpstr>Input Tab</vt:lpstr>
      <vt:lpstr>Information Request</vt:lpstr>
      <vt:lpstr>Payroll Cost Definition</vt:lpstr>
      <vt:lpstr>Limits &amp; Exclusions</vt:lpstr>
    </vt:vector>
  </TitlesOfParts>
  <Company>Hancock Whitney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Sam</dc:creator>
  <cp:lastModifiedBy>Joel Glick</cp:lastModifiedBy>
  <cp:lastPrinted>2020-04-05T14:55:06Z</cp:lastPrinted>
  <dcterms:created xsi:type="dcterms:W3CDTF">2020-03-31T11:48:55Z</dcterms:created>
  <dcterms:modified xsi:type="dcterms:W3CDTF">2020-04-06T01:17:37Z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0x0101004C9342CFD6D16D4983E4BFAAE8073288</vt:lpwstr>
  </property>
</Properties>
</file>